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URCHASING\bids\Paper Bids\18-19\"/>
    </mc:Choice>
  </mc:AlternateContent>
  <bookViews>
    <workbookView xWindow="480" yWindow="135" windowWidth="18720" windowHeight="11850"/>
  </bookViews>
  <sheets>
    <sheet name="Alternative II" sheetId="2" r:id="rId1"/>
  </sheets>
  <definedNames>
    <definedName name="_xlnm.Print_Titles" localSheetId="0">'Alternative II'!$5:$6</definedName>
  </definedNames>
  <calcPr calcId="152511"/>
</workbook>
</file>

<file path=xl/calcChain.xml><?xml version="1.0" encoding="utf-8"?>
<calcChain xmlns="http://schemas.openxmlformats.org/spreadsheetml/2006/main">
  <c r="E149" i="2" l="1"/>
  <c r="E187" i="2" l="1"/>
  <c r="E183" i="2"/>
  <c r="E179" i="2"/>
  <c r="E175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1" i="2"/>
  <c r="E150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98" i="2"/>
  <c r="E95" i="2"/>
  <c r="E94" i="2"/>
  <c r="E93" i="2"/>
  <c r="E92" i="2"/>
  <c r="E91" i="2"/>
  <c r="E90" i="2"/>
  <c r="E87" i="2"/>
  <c r="E86" i="2"/>
  <c r="E85" i="2"/>
  <c r="E84" i="2"/>
  <c r="E76" i="2"/>
  <c r="E80" i="2"/>
  <c r="E72" i="2"/>
  <c r="E68" i="2"/>
  <c r="E64" i="2"/>
  <c r="E60" i="2"/>
  <c r="E56" i="2"/>
  <c r="E52" i="2"/>
  <c r="E48" i="2"/>
  <c r="E44" i="2"/>
  <c r="E40" i="2"/>
  <c r="E36" i="2"/>
  <c r="E35" i="2"/>
  <c r="E34" i="2"/>
  <c r="E33" i="2"/>
  <c r="E32" i="2"/>
  <c r="E31" i="2"/>
  <c r="E30" i="2"/>
  <c r="E29" i="2"/>
  <c r="E28" i="2"/>
  <c r="E27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190" i="2" l="1"/>
  <c r="E189" i="2"/>
  <c r="B190" i="2" l="1"/>
</calcChain>
</file>

<file path=xl/sharedStrings.xml><?xml version="1.0" encoding="utf-8"?>
<sst xmlns="http://schemas.openxmlformats.org/spreadsheetml/2006/main" count="400" uniqueCount="118">
  <si>
    <t>HUMBOLDT COUNTY OFFICE OF EDUCATION</t>
  </si>
  <si>
    <t>901 MYRTLE AVENUE</t>
  </si>
  <si>
    <t>EUREKA, CA  95501</t>
  </si>
  <si>
    <t>UNIT</t>
  </si>
  <si>
    <t>DESCRIPTION</t>
  </si>
  <si>
    <t>XEROGRAPHIC, SULPHITE</t>
  </si>
  <si>
    <t>8 1/2 X 11, SUB 20</t>
  </si>
  <si>
    <t>WHITE</t>
  </si>
  <si>
    <t>RMS</t>
  </si>
  <si>
    <t>YELLOW</t>
  </si>
  <si>
    <t>BLUE</t>
  </si>
  <si>
    <t>GREEN</t>
  </si>
  <si>
    <t>PINK</t>
  </si>
  <si>
    <t>GOLD</t>
  </si>
  <si>
    <t>BUFF</t>
  </si>
  <si>
    <t>SALMON</t>
  </si>
  <si>
    <t>CHERRY</t>
  </si>
  <si>
    <t>TAN</t>
  </si>
  <si>
    <t>IVORY</t>
  </si>
  <si>
    <t>GRAY</t>
  </si>
  <si>
    <t>CREAM WHITE</t>
  </si>
  <si>
    <t>ORCHID</t>
  </si>
  <si>
    <t>XEROGRAPHIC</t>
  </si>
  <si>
    <t>8 1/2 X 14, SUB 20</t>
  </si>
  <si>
    <t xml:space="preserve">WHITE </t>
  </si>
  <si>
    <t>11 X 17, SUB 20</t>
  </si>
  <si>
    <t>RECYCLED XEROGRAPHIC</t>
  </si>
  <si>
    <t>100% RECYCLED XEROGRAPHIC</t>
  </si>
  <si>
    <t>11x17, SUB 20</t>
  </si>
  <si>
    <t>HUSKY</t>
  </si>
  <si>
    <t>8 1/2 X 11, SUB 60</t>
  </si>
  <si>
    <t>11 X 17, SUB 60</t>
  </si>
  <si>
    <t>8 1/2 X 11, SUB 70</t>
  </si>
  <si>
    <t>11 X 17, SUB 70</t>
  </si>
  <si>
    <t>COURGAR</t>
  </si>
  <si>
    <t>8 1/2 X 11, SUB 80, COVER</t>
  </si>
  <si>
    <t>8 1/2 X 11, SUB 70, TEXT</t>
  </si>
  <si>
    <t>TAG</t>
  </si>
  <si>
    <t>11 x 17, SUB 100</t>
  </si>
  <si>
    <t xml:space="preserve">BRIGHT WHITE </t>
  </si>
  <si>
    <t>11 x 17, SUB 125</t>
  </si>
  <si>
    <t>CARBONLESS PRE-COLLATED REVERSE SEQUENCE</t>
  </si>
  <si>
    <t>8 1/2 X 11</t>
  </si>
  <si>
    <t>3-PART</t>
  </si>
  <si>
    <t>4-PART</t>
  </si>
  <si>
    <t>5-PART</t>
  </si>
  <si>
    <t>ENVELOPES, STD FLAP, WHITE 24#</t>
  </si>
  <si>
    <t>A-2</t>
  </si>
  <si>
    <t>A-6</t>
  </si>
  <si>
    <t>NO. 6-1/4 REMIT</t>
  </si>
  <si>
    <t>NO. 9 REGULAR</t>
  </si>
  <si>
    <t>NO. 10 REGULAR</t>
  </si>
  <si>
    <t>NO. 10 WINDOW</t>
  </si>
  <si>
    <t>ENVELOPES, DIGITAL FLAP, WHITE WOVE  24#</t>
  </si>
  <si>
    <t>ASTROBRITES</t>
  </si>
  <si>
    <t>8 1/2 X 11, 60# BOOK</t>
  </si>
  <si>
    <t>LIFT-OFF LEMON</t>
  </si>
  <si>
    <t>SOLAR YELLOW</t>
  </si>
  <si>
    <t>SUNBURST YELLOW</t>
  </si>
  <si>
    <t>RE-ENTRY RED</t>
  </si>
  <si>
    <t>PLASMA PINK</t>
  </si>
  <si>
    <t>PULSAR PINK</t>
  </si>
  <si>
    <t>FIREBALL FUCHSIA</t>
  </si>
  <si>
    <t>BLAST-OFF BLUE</t>
  </si>
  <si>
    <t>CELESTIAL BLUE</t>
  </si>
  <si>
    <t>LUNAR BLUE</t>
  </si>
  <si>
    <t>TERRESTRIAL TEAL</t>
  </si>
  <si>
    <t>GALAXY GOLD</t>
  </si>
  <si>
    <t>COSMIC ORANGE</t>
  </si>
  <si>
    <t>ORBIT ORANGE</t>
  </si>
  <si>
    <t>ROCKET RED</t>
  </si>
  <si>
    <t>OUTRAGEOUS ORCHID</t>
  </si>
  <si>
    <t>PLANETARY PURPLE</t>
  </si>
  <si>
    <t>GRAVITY GRAPE</t>
  </si>
  <si>
    <t>VENUS VIOLET</t>
  </si>
  <si>
    <t>VULCAN GREEN</t>
  </si>
  <si>
    <t>TERRA GREEN</t>
  </si>
  <si>
    <t>MARTIAN GREEN</t>
  </si>
  <si>
    <t>GAMMA GREEN</t>
  </si>
  <si>
    <t>8 1/2 X 11, 65# COVER</t>
  </si>
  <si>
    <t>PKG</t>
  </si>
  <si>
    <t>INDEX, SUB 90</t>
  </si>
  <si>
    <t>8 1/2 X 11 250 SHEETS PER PKG</t>
  </si>
  <si>
    <t>13X19 250 SHEETS PER PKG</t>
  </si>
  <si>
    <t>TOTAL</t>
  </si>
  <si>
    <t>ALTERNATIVE TWO</t>
  </si>
  <si>
    <t>LESS THAN 10,000 LBS, ONE DELIVERY PER DESTINATION</t>
  </si>
  <si>
    <t>2-PART</t>
  </si>
  <si>
    <t>11 X 17, 65# COVER</t>
  </si>
  <si>
    <t>11 X 17, 250 SHEETS PER PKG</t>
  </si>
  <si>
    <t>12 X 18 250 SHEETS PER PKG</t>
  </si>
  <si>
    <t>ECLIPSE BLACK</t>
  </si>
  <si>
    <t>PRICE</t>
  </si>
  <si>
    <t>BRAND/ TRADE NAME</t>
  </si>
  <si>
    <t>QTY.</t>
  </si>
  <si>
    <t>COST</t>
  </si>
  <si>
    <t>COOPERATIVE PAPER BID FOR 2018-2019</t>
  </si>
  <si>
    <t>When placing an order for Alternative I, II, or III, please enter quantities into the appropriate box in the online form.</t>
  </si>
  <si>
    <t>The cost is automatically totaled at the bottom.  Print the completed form and email as an attachment, mail, or fax to:</t>
  </si>
  <si>
    <t>WCP Solutions, c/o Scott Reese</t>
  </si>
  <si>
    <t>PO Box 4566</t>
  </si>
  <si>
    <t>Medford, OR 97501</t>
  </si>
  <si>
    <t>Fax: (541) 774-1386</t>
  </si>
  <si>
    <t>Phone: (800) 334-6697</t>
  </si>
  <si>
    <t>rscott@wcpsolutions.com</t>
  </si>
  <si>
    <t>US OFFICE EXTENDED FLAP</t>
  </si>
  <si>
    <t>PRINT RIGHT/US OFFICE</t>
  </si>
  <si>
    <t>US OFFICE/SPECTRUM</t>
  </si>
  <si>
    <t>G.P/SPECTRUM</t>
  </si>
  <si>
    <t>BOISE/ASPEN</t>
  </si>
  <si>
    <t>DOMTAR/HUSKY</t>
  </si>
  <si>
    <t>DOMTAR/COUGAR</t>
  </si>
  <si>
    <t>DOMTAR/TAG</t>
  </si>
  <si>
    <t>NCR/SUPERIOR</t>
  </si>
  <si>
    <t>US OFFICE</t>
  </si>
  <si>
    <t>DOMTAR INDEX</t>
  </si>
  <si>
    <t>DOMTAR EARTHCHOICE</t>
  </si>
  <si>
    <t>NEENAH ASTROBRIGHT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</si>
</sst>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1" applyFont="1" applyAlignment="1">
      <alignment vertical="center"/>
    </xf>
    <xf numFmtId="0" fontId="1" fillId="0" borderId="0" xfId="0" applyFont="1"/>
    <xf numFmtId="0" fontId="4" fillId="0" borderId="0" xfId="1" applyFont="1"/>
    <xf numFmtId="7" fontId="4" fillId="0" borderId="0" xfId="1" applyNumberFormat="1" applyFont="1" applyProtection="1"/>
    <xf numFmtId="0" fontId="4" fillId="0" borderId="1" xfId="1" applyFont="1" applyBorder="1" applyAlignment="1">
      <alignment horizontal="center"/>
    </xf>
    <xf numFmtId="2" fontId="4" fillId="0" borderId="0" xfId="1" applyNumberFormat="1" applyFont="1" applyBorder="1" applyProtection="1"/>
    <xf numFmtId="0" fontId="4" fillId="0" borderId="0" xfId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3" fontId="4" fillId="0" borderId="0" xfId="1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7" fontId="4" fillId="0" borderId="0" xfId="0" applyNumberFormat="1" applyFont="1" applyProtection="1"/>
    <xf numFmtId="0" fontId="6" fillId="0" borderId="0" xfId="0" applyFont="1"/>
    <xf numFmtId="0" fontId="5" fillId="0" borderId="0" xfId="0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7" fontId="4" fillId="0" borderId="0" xfId="1" applyNumberFormat="1" applyFont="1" applyAlignment="1" applyProtection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4" xfId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vertical="center"/>
    </xf>
    <xf numFmtId="0" fontId="5" fillId="0" borderId="0" xfId="0" quotePrefix="1" applyFont="1" applyAlignment="1">
      <alignment vertical="center"/>
    </xf>
    <xf numFmtId="7" fontId="4" fillId="0" borderId="0" xfId="0" applyNumberFormat="1" applyFont="1" applyBorder="1" applyProtection="1"/>
    <xf numFmtId="7" fontId="4" fillId="0" borderId="1" xfId="1" applyNumberFormat="1" applyFont="1" applyBorder="1" applyAlignment="1" applyProtection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4" fontId="5" fillId="0" borderId="4" xfId="3" applyFont="1" applyBorder="1" applyAlignment="1">
      <alignment horizontal="center" vertical="center"/>
    </xf>
    <xf numFmtId="44" fontId="5" fillId="0" borderId="0" xfId="3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7" fontId="4" fillId="0" borderId="1" xfId="0" applyNumberFormat="1" applyFont="1" applyBorder="1" applyProtection="1"/>
    <xf numFmtId="44" fontId="4" fillId="0" borderId="0" xfId="3" applyFont="1" applyAlignment="1">
      <alignment vertical="center"/>
    </xf>
    <xf numFmtId="44" fontId="5" fillId="0" borderId="5" xfId="3" applyFont="1" applyBorder="1" applyAlignment="1">
      <alignment horizontal="center" vertical="center"/>
    </xf>
    <xf numFmtId="44" fontId="4" fillId="0" borderId="0" xfId="3" applyFont="1"/>
    <xf numFmtId="44" fontId="4" fillId="0" borderId="1" xfId="3" applyFont="1" applyBorder="1"/>
    <xf numFmtId="44" fontId="1" fillId="0" borderId="0" xfId="3" applyFont="1"/>
    <xf numFmtId="44" fontId="1" fillId="0" borderId="0" xfId="3" applyFont="1" applyBorder="1"/>
    <xf numFmtId="44" fontId="4" fillId="0" borderId="0" xfId="3" applyFont="1" applyBorder="1"/>
    <xf numFmtId="44" fontId="4" fillId="0" borderId="0" xfId="3" applyFont="1" applyProtection="1"/>
    <xf numFmtId="44" fontId="3" fillId="0" borderId="0" xfId="3" applyFont="1" applyAlignment="1">
      <alignment horizontal="right" vertical="center"/>
    </xf>
    <xf numFmtId="44" fontId="4" fillId="0" borderId="0" xfId="3" applyFont="1" applyAlignment="1" applyProtection="1">
      <alignment horizontal="right"/>
    </xf>
    <xf numFmtId="44" fontId="4" fillId="0" borderId="1" xfId="3" applyFont="1" applyBorder="1" applyAlignment="1" applyProtection="1">
      <alignment horizontal="right"/>
    </xf>
    <xf numFmtId="44" fontId="4" fillId="0" borderId="0" xfId="3" applyFont="1" applyAlignment="1">
      <alignment horizontal="right"/>
    </xf>
    <xf numFmtId="44" fontId="4" fillId="0" borderId="0" xfId="3" applyFont="1" applyBorder="1" applyAlignment="1" applyProtection="1">
      <alignment horizontal="right"/>
    </xf>
    <xf numFmtId="44" fontId="4" fillId="0" borderId="1" xfId="3" applyFont="1" applyFill="1" applyBorder="1" applyAlignment="1" applyProtection="1">
      <alignment horizontal="right"/>
    </xf>
    <xf numFmtId="44" fontId="4" fillId="0" borderId="1" xfId="3" applyFont="1" applyBorder="1" applyAlignment="1">
      <alignment horizontal="right"/>
    </xf>
    <xf numFmtId="44" fontId="4" fillId="0" borderId="0" xfId="3" applyFont="1" applyBorder="1" applyAlignment="1">
      <alignment horizontal="right"/>
    </xf>
    <xf numFmtId="44" fontId="1" fillId="0" borderId="0" xfId="3" applyFont="1" applyAlignment="1">
      <alignment horizontal="right"/>
    </xf>
    <xf numFmtId="164" fontId="4" fillId="0" borderId="0" xfId="0" applyNumberFormat="1" applyFont="1" applyBorder="1" applyAlignment="1">
      <alignment vertical="center"/>
    </xf>
    <xf numFmtId="164" fontId="5" fillId="0" borderId="4" xfId="1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4" fillId="0" borderId="0" xfId="0" applyNumberFormat="1" applyFont="1"/>
    <xf numFmtId="164" fontId="4" fillId="0" borderId="1" xfId="0" applyNumberFormat="1" applyFont="1" applyBorder="1" applyProtection="1"/>
    <xf numFmtId="164" fontId="4" fillId="0" borderId="0" xfId="0" applyNumberFormat="1" applyFont="1" applyBorder="1" applyProtection="1"/>
    <xf numFmtId="164" fontId="4" fillId="0" borderId="0" xfId="0" applyNumberFormat="1" applyFont="1" applyProtection="1"/>
    <xf numFmtId="164" fontId="4" fillId="0" borderId="1" xfId="0" applyNumberFormat="1" applyFont="1" applyBorder="1"/>
    <xf numFmtId="164" fontId="4" fillId="0" borderId="0" xfId="0" applyNumberFormat="1" applyFont="1" applyBorder="1"/>
    <xf numFmtId="1" fontId="4" fillId="0" borderId="1" xfId="0" applyNumberFormat="1" applyFont="1" applyBorder="1" applyProtection="1"/>
    <xf numFmtId="0" fontId="4" fillId="0" borderId="2" xfId="1" applyFont="1" applyFill="1" applyBorder="1" applyAlignment="1">
      <alignment horizontal="center"/>
    </xf>
    <xf numFmtId="44" fontId="4" fillId="0" borderId="3" xfId="3" applyFont="1" applyFill="1" applyBorder="1" applyAlignment="1">
      <alignment horizontal="right"/>
    </xf>
    <xf numFmtId="7" fontId="4" fillId="0" borderId="1" xfId="0" applyNumberFormat="1" applyFont="1" applyFill="1" applyBorder="1" applyProtection="1"/>
    <xf numFmtId="2" fontId="6" fillId="0" borderId="0" xfId="0" applyNumberFormat="1" applyFont="1" applyAlignment="1">
      <alignment vertical="center"/>
    </xf>
    <xf numFmtId="44" fontId="6" fillId="0" borderId="0" xfId="3" applyFont="1" applyAlignment="1">
      <alignment horizontal="right" vertical="center"/>
    </xf>
    <xf numFmtId="0" fontId="4" fillId="0" borderId="1" xfId="0" applyFont="1" applyFill="1" applyBorder="1" applyAlignment="1">
      <alignment horizontal="left" indent="1"/>
    </xf>
    <xf numFmtId="164" fontId="5" fillId="0" borderId="1" xfId="0" applyNumberFormat="1" applyFont="1" applyBorder="1" applyProtection="1"/>
    <xf numFmtId="44" fontId="5" fillId="0" borderId="1" xfId="3" applyFont="1" applyBorder="1" applyProtection="1"/>
    <xf numFmtId="0" fontId="4" fillId="0" borderId="0" xfId="1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4" fillId="0" borderId="0" xfId="1" quotePrefix="1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</cellXfs>
  <cellStyles count="4">
    <cellStyle name="Currency" xfId="3" builtinId="4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9"/>
  <sheetViews>
    <sheetView tabSelected="1" zoomScaleNormal="100" zoomScaleSheetLayoutView="100" workbookViewId="0">
      <pane ySplit="6" topLeftCell="A112" activePane="bottomLeft" state="frozen"/>
      <selection pane="bottomLeft" activeCell="B112" sqref="B112"/>
    </sheetView>
  </sheetViews>
  <sheetFormatPr defaultColWidth="12.42578125" defaultRowHeight="15.75" x14ac:dyDescent="0.25"/>
  <cols>
    <col min="1" max="1" width="32.7109375" style="10" customWidth="1"/>
    <col min="2" max="2" width="12.28515625" style="55" customWidth="1"/>
    <col min="3" max="3" width="10.7109375" style="2" customWidth="1"/>
    <col min="4" max="4" width="14.140625" style="51" customWidth="1"/>
    <col min="5" max="5" width="16.7109375" style="39" customWidth="1"/>
    <col min="6" max="6" width="26.7109375" style="11" bestFit="1" customWidth="1"/>
    <col min="7" max="7" width="15" style="11" customWidth="1"/>
    <col min="8" max="8" width="17.5703125" style="11" customWidth="1"/>
    <col min="9" max="9" width="11.140625" style="11" customWidth="1"/>
    <col min="10" max="10" width="17.5703125" style="11" customWidth="1"/>
    <col min="11" max="11" width="11.140625" style="11" customWidth="1"/>
    <col min="12" max="12" width="17.5703125" style="11" customWidth="1"/>
    <col min="13" max="13" width="15" style="11" customWidth="1"/>
    <col min="14" max="14" width="17.5703125" style="11" customWidth="1"/>
    <col min="15" max="15" width="15" style="11" customWidth="1"/>
    <col min="16" max="16" width="17.5703125" style="11" customWidth="1"/>
    <col min="17" max="18" width="15" style="11" customWidth="1"/>
    <col min="19" max="19" width="17.5703125" style="11" customWidth="1"/>
    <col min="20" max="20" width="15" style="11" customWidth="1"/>
    <col min="21" max="21" width="17.5703125" style="11" customWidth="1"/>
    <col min="22" max="22" width="22.7109375" style="11" customWidth="1"/>
    <col min="23" max="16384" width="12.42578125" style="11"/>
  </cols>
  <sheetData>
    <row r="1" spans="1:21" s="71" customFormat="1" ht="12.75" customHeight="1" x14ac:dyDescent="0.25">
      <c r="A1" s="72" t="s">
        <v>96</v>
      </c>
      <c r="B1" s="72"/>
      <c r="C1" s="72"/>
      <c r="D1" s="72"/>
      <c r="E1" s="72"/>
      <c r="F1" s="72"/>
      <c r="G1" s="70"/>
    </row>
    <row r="2" spans="1:21" s="71" customFormat="1" ht="12.75" customHeight="1" x14ac:dyDescent="0.25">
      <c r="A2" s="73" t="s">
        <v>0</v>
      </c>
      <c r="B2" s="73"/>
      <c r="C2" s="73"/>
      <c r="D2" s="73"/>
      <c r="E2" s="73"/>
      <c r="F2" s="73"/>
      <c r="G2" s="70"/>
    </row>
    <row r="3" spans="1:21" s="71" customFormat="1" ht="12.75" customHeight="1" x14ac:dyDescent="0.25">
      <c r="A3" s="73" t="s">
        <v>1</v>
      </c>
      <c r="B3" s="73"/>
      <c r="C3" s="73"/>
      <c r="D3" s="73"/>
      <c r="E3" s="73"/>
      <c r="F3" s="73"/>
      <c r="G3" s="70"/>
    </row>
    <row r="4" spans="1:21" s="71" customFormat="1" ht="12.75" customHeight="1" x14ac:dyDescent="0.25">
      <c r="A4" s="73" t="s">
        <v>2</v>
      </c>
      <c r="B4" s="73"/>
      <c r="C4" s="73"/>
      <c r="D4" s="73"/>
      <c r="E4" s="73"/>
      <c r="F4" s="73"/>
      <c r="G4" s="70"/>
    </row>
    <row r="5" spans="1:21" s="10" customFormat="1" ht="19.5" thickBot="1" x14ac:dyDescent="0.3">
      <c r="A5" s="14" t="s">
        <v>85</v>
      </c>
      <c r="B5" s="52" t="s">
        <v>86</v>
      </c>
      <c r="D5" s="43"/>
      <c r="E5" s="35"/>
    </row>
    <row r="6" spans="1:21" s="32" customFormat="1" ht="20.25" customHeight="1" thickBot="1" x14ac:dyDescent="0.3">
      <c r="A6" s="22" t="s">
        <v>4</v>
      </c>
      <c r="B6" s="53" t="s">
        <v>94</v>
      </c>
      <c r="C6" s="23" t="s">
        <v>3</v>
      </c>
      <c r="D6" s="30" t="s">
        <v>92</v>
      </c>
      <c r="E6" s="36" t="s">
        <v>95</v>
      </c>
      <c r="F6" s="22" t="s">
        <v>93</v>
      </c>
    </row>
    <row r="7" spans="1:21" s="20" customFormat="1" ht="9" customHeight="1" x14ac:dyDescent="0.25">
      <c r="A7" s="15"/>
      <c r="B7" s="54"/>
      <c r="C7" s="15"/>
      <c r="D7" s="31"/>
      <c r="E7" s="3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6" t="s">
        <v>5</v>
      </c>
      <c r="C8" s="4"/>
      <c r="D8" s="44"/>
      <c r="E8" s="3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R8" s="12"/>
      <c r="S8" s="12"/>
      <c r="T8" s="12"/>
      <c r="U8" s="12"/>
    </row>
    <row r="9" spans="1:21" x14ac:dyDescent="0.25">
      <c r="A9" s="16" t="s">
        <v>6</v>
      </c>
      <c r="C9" s="4"/>
      <c r="D9" s="44"/>
      <c r="E9" s="3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R9" s="12"/>
      <c r="S9" s="12"/>
      <c r="T9" s="12"/>
      <c r="U9" s="12"/>
    </row>
    <row r="10" spans="1:21" x14ac:dyDescent="0.25">
      <c r="A10" s="18" t="s">
        <v>7</v>
      </c>
      <c r="B10" s="56"/>
      <c r="C10" s="5" t="s">
        <v>8</v>
      </c>
      <c r="D10" s="45">
        <v>2.89</v>
      </c>
      <c r="E10" s="38">
        <f t="shared" ref="E10:E23" si="0">B10*D10</f>
        <v>0</v>
      </c>
      <c r="F10" s="27" t="s">
        <v>106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R10" s="12"/>
      <c r="S10" s="12"/>
      <c r="T10" s="12"/>
      <c r="U10" s="12"/>
    </row>
    <row r="11" spans="1:21" x14ac:dyDescent="0.25">
      <c r="A11" s="18" t="s">
        <v>9</v>
      </c>
      <c r="B11" s="56"/>
      <c r="C11" s="5" t="s">
        <v>8</v>
      </c>
      <c r="D11" s="45">
        <v>4.05</v>
      </c>
      <c r="E11" s="38">
        <f t="shared" si="0"/>
        <v>0</v>
      </c>
      <c r="F11" s="27" t="s">
        <v>116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R11" s="12"/>
      <c r="S11" s="12"/>
      <c r="T11" s="12"/>
      <c r="U11" s="12"/>
    </row>
    <row r="12" spans="1:21" x14ac:dyDescent="0.25">
      <c r="A12" s="18" t="s">
        <v>10</v>
      </c>
      <c r="B12" s="56"/>
      <c r="C12" s="5" t="s">
        <v>8</v>
      </c>
      <c r="D12" s="45">
        <v>4.05</v>
      </c>
      <c r="E12" s="38">
        <f t="shared" si="0"/>
        <v>0</v>
      </c>
      <c r="F12" s="27" t="s">
        <v>116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R12" s="12"/>
      <c r="S12" s="12"/>
      <c r="T12" s="12"/>
      <c r="U12" s="12"/>
    </row>
    <row r="13" spans="1:21" x14ac:dyDescent="0.25">
      <c r="A13" s="18" t="s">
        <v>11</v>
      </c>
      <c r="B13" s="56"/>
      <c r="C13" s="5" t="s">
        <v>8</v>
      </c>
      <c r="D13" s="45">
        <v>4.05</v>
      </c>
      <c r="E13" s="38">
        <f t="shared" si="0"/>
        <v>0</v>
      </c>
      <c r="F13" s="27" t="s">
        <v>116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R13" s="12"/>
      <c r="S13" s="12"/>
      <c r="T13" s="12"/>
      <c r="U13" s="12"/>
    </row>
    <row r="14" spans="1:21" x14ac:dyDescent="0.25">
      <c r="A14" s="18" t="s">
        <v>12</v>
      </c>
      <c r="B14" s="56"/>
      <c r="C14" s="5" t="s">
        <v>8</v>
      </c>
      <c r="D14" s="45">
        <v>4.05</v>
      </c>
      <c r="E14" s="38">
        <f t="shared" si="0"/>
        <v>0</v>
      </c>
      <c r="F14" s="27" t="s">
        <v>116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  <c r="S14" s="12"/>
      <c r="T14" s="12"/>
      <c r="U14" s="12"/>
    </row>
    <row r="15" spans="1:21" x14ac:dyDescent="0.25">
      <c r="A15" s="18" t="s">
        <v>13</v>
      </c>
      <c r="B15" s="56"/>
      <c r="C15" s="5" t="s">
        <v>8</v>
      </c>
      <c r="D15" s="45">
        <v>4.05</v>
      </c>
      <c r="E15" s="38">
        <f t="shared" si="0"/>
        <v>0</v>
      </c>
      <c r="F15" s="27" t="s">
        <v>116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R15" s="12"/>
      <c r="S15" s="12"/>
      <c r="T15" s="12"/>
      <c r="U15" s="12"/>
    </row>
    <row r="16" spans="1:21" x14ac:dyDescent="0.25">
      <c r="A16" s="18" t="s">
        <v>14</v>
      </c>
      <c r="B16" s="56"/>
      <c r="C16" s="5" t="s">
        <v>8</v>
      </c>
      <c r="D16" s="45">
        <v>4.05</v>
      </c>
      <c r="E16" s="38">
        <f t="shared" si="0"/>
        <v>0</v>
      </c>
      <c r="F16" s="27" t="s">
        <v>116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R16" s="12"/>
      <c r="S16" s="12"/>
      <c r="T16" s="12"/>
      <c r="U16" s="12"/>
    </row>
    <row r="17" spans="1:21" x14ac:dyDescent="0.25">
      <c r="A17" s="18" t="s">
        <v>15</v>
      </c>
      <c r="B17" s="56"/>
      <c r="C17" s="5" t="s">
        <v>8</v>
      </c>
      <c r="D17" s="45">
        <v>4.05</v>
      </c>
      <c r="E17" s="38">
        <f t="shared" si="0"/>
        <v>0</v>
      </c>
      <c r="F17" s="27" t="s">
        <v>116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R17" s="12"/>
      <c r="S17" s="12"/>
      <c r="T17" s="12"/>
      <c r="U17" s="12"/>
    </row>
    <row r="18" spans="1:21" x14ac:dyDescent="0.25">
      <c r="A18" s="18" t="s">
        <v>16</v>
      </c>
      <c r="B18" s="56"/>
      <c r="C18" s="5" t="s">
        <v>8</v>
      </c>
      <c r="D18" s="45">
        <v>4.05</v>
      </c>
      <c r="E18" s="38">
        <f t="shared" si="0"/>
        <v>0</v>
      </c>
      <c r="F18" s="27" t="s">
        <v>116</v>
      </c>
    </row>
    <row r="19" spans="1:21" x14ac:dyDescent="0.25">
      <c r="A19" s="18" t="s">
        <v>17</v>
      </c>
      <c r="B19" s="56"/>
      <c r="C19" s="5" t="s">
        <v>8</v>
      </c>
      <c r="D19" s="45">
        <v>4.05</v>
      </c>
      <c r="E19" s="38">
        <f t="shared" si="0"/>
        <v>0</v>
      </c>
      <c r="F19" s="27" t="s">
        <v>116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R19" s="12"/>
      <c r="S19" s="12"/>
      <c r="T19" s="12"/>
      <c r="U19" s="12"/>
    </row>
    <row r="20" spans="1:21" x14ac:dyDescent="0.25">
      <c r="A20" s="18" t="s">
        <v>18</v>
      </c>
      <c r="B20" s="56"/>
      <c r="C20" s="5" t="s">
        <v>8</v>
      </c>
      <c r="D20" s="45">
        <v>4.05</v>
      </c>
      <c r="E20" s="38">
        <f t="shared" si="0"/>
        <v>0</v>
      </c>
      <c r="F20" s="27" t="s">
        <v>116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R20" s="12"/>
      <c r="S20" s="12"/>
      <c r="T20" s="12"/>
      <c r="U20" s="12"/>
    </row>
    <row r="21" spans="1:21" x14ac:dyDescent="0.25">
      <c r="A21" s="18" t="s">
        <v>19</v>
      </c>
      <c r="B21" s="56"/>
      <c r="C21" s="5" t="s">
        <v>8</v>
      </c>
      <c r="D21" s="45">
        <v>4.05</v>
      </c>
      <c r="E21" s="38">
        <f t="shared" si="0"/>
        <v>0</v>
      </c>
      <c r="F21" s="27" t="s">
        <v>116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R21" s="12"/>
      <c r="S21" s="12"/>
      <c r="T21" s="12"/>
      <c r="U21" s="12"/>
    </row>
    <row r="22" spans="1:21" x14ac:dyDescent="0.25">
      <c r="A22" s="18" t="s">
        <v>20</v>
      </c>
      <c r="B22" s="56"/>
      <c r="C22" s="5" t="s">
        <v>8</v>
      </c>
      <c r="D22" s="45">
        <v>4.05</v>
      </c>
      <c r="E22" s="38">
        <f t="shared" si="0"/>
        <v>0</v>
      </c>
      <c r="F22" s="27" t="s">
        <v>116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R22" s="12"/>
      <c r="S22" s="12"/>
      <c r="T22" s="12"/>
      <c r="U22" s="12"/>
    </row>
    <row r="23" spans="1:21" x14ac:dyDescent="0.25">
      <c r="A23" s="18" t="s">
        <v>21</v>
      </c>
      <c r="B23" s="56"/>
      <c r="C23" s="5" t="s">
        <v>8</v>
      </c>
      <c r="D23" s="45">
        <v>4.05</v>
      </c>
      <c r="E23" s="38">
        <f t="shared" si="0"/>
        <v>0</v>
      </c>
      <c r="F23" s="27" t="s">
        <v>116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R23" s="12"/>
      <c r="S23" s="12"/>
      <c r="T23" s="12"/>
      <c r="U23" s="12"/>
    </row>
    <row r="24" spans="1:21" ht="9.9499999999999993" customHeight="1" x14ac:dyDescent="0.25">
      <c r="C24" s="3"/>
      <c r="D24" s="46"/>
      <c r="E24" s="37"/>
      <c r="F24" s="1"/>
    </row>
    <row r="25" spans="1:21" x14ac:dyDescent="0.25">
      <c r="A25" s="16" t="s">
        <v>22</v>
      </c>
      <c r="C25" s="3"/>
      <c r="D25" s="46"/>
      <c r="E25" s="37"/>
      <c r="F25" s="1"/>
    </row>
    <row r="26" spans="1:21" x14ac:dyDescent="0.25">
      <c r="A26" s="16" t="s">
        <v>23</v>
      </c>
      <c r="C26" s="3"/>
      <c r="D26" s="46"/>
      <c r="E26" s="37"/>
      <c r="F26" s="1"/>
    </row>
    <row r="27" spans="1:21" x14ac:dyDescent="0.25">
      <c r="A27" s="18" t="s">
        <v>24</v>
      </c>
      <c r="B27" s="56"/>
      <c r="C27" s="5" t="s">
        <v>8</v>
      </c>
      <c r="D27" s="45">
        <v>4.0999999999999996</v>
      </c>
      <c r="E27" s="38">
        <f t="shared" ref="E27:E36" si="1">B27*D27</f>
        <v>0</v>
      </c>
      <c r="F27" s="27" t="s">
        <v>107</v>
      </c>
    </row>
    <row r="28" spans="1:21" x14ac:dyDescent="0.25">
      <c r="A28" s="18" t="s">
        <v>15</v>
      </c>
      <c r="B28" s="56"/>
      <c r="C28" s="5" t="s">
        <v>8</v>
      </c>
      <c r="D28" s="45">
        <v>4.95</v>
      </c>
      <c r="E28" s="38">
        <f t="shared" si="1"/>
        <v>0</v>
      </c>
      <c r="F28" s="27" t="s">
        <v>116</v>
      </c>
    </row>
    <row r="29" spans="1:21" x14ac:dyDescent="0.25">
      <c r="A29" s="18" t="s">
        <v>18</v>
      </c>
      <c r="B29" s="56"/>
      <c r="C29" s="5" t="s">
        <v>8</v>
      </c>
      <c r="D29" s="45">
        <v>4.95</v>
      </c>
      <c r="E29" s="38">
        <f t="shared" si="1"/>
        <v>0</v>
      </c>
      <c r="F29" s="27" t="s">
        <v>116</v>
      </c>
    </row>
    <row r="30" spans="1:21" x14ac:dyDescent="0.25">
      <c r="A30" s="18" t="s">
        <v>14</v>
      </c>
      <c r="B30" s="56"/>
      <c r="C30" s="5" t="s">
        <v>8</v>
      </c>
      <c r="D30" s="45">
        <v>4.95</v>
      </c>
      <c r="E30" s="38">
        <f t="shared" si="1"/>
        <v>0</v>
      </c>
      <c r="F30" s="27" t="s">
        <v>116</v>
      </c>
    </row>
    <row r="31" spans="1:21" x14ac:dyDescent="0.25">
      <c r="A31" s="18" t="s">
        <v>11</v>
      </c>
      <c r="B31" s="56"/>
      <c r="C31" s="5" t="s">
        <v>8</v>
      </c>
      <c r="D31" s="45">
        <v>4.95</v>
      </c>
      <c r="E31" s="38">
        <f t="shared" si="1"/>
        <v>0</v>
      </c>
      <c r="F31" s="27" t="s">
        <v>116</v>
      </c>
    </row>
    <row r="32" spans="1:21" x14ac:dyDescent="0.25">
      <c r="A32" s="18" t="s">
        <v>13</v>
      </c>
      <c r="B32" s="61"/>
      <c r="C32" s="5" t="s">
        <v>8</v>
      </c>
      <c r="D32" s="45">
        <v>4.95</v>
      </c>
      <c r="E32" s="38">
        <f t="shared" si="1"/>
        <v>0</v>
      </c>
      <c r="F32" s="27" t="s">
        <v>116</v>
      </c>
    </row>
    <row r="33" spans="1:6" x14ac:dyDescent="0.25">
      <c r="A33" s="18" t="s">
        <v>10</v>
      </c>
      <c r="B33" s="56"/>
      <c r="C33" s="5" t="s">
        <v>8</v>
      </c>
      <c r="D33" s="45">
        <v>4.95</v>
      </c>
      <c r="E33" s="38">
        <f t="shared" si="1"/>
        <v>0</v>
      </c>
      <c r="F33" s="27" t="s">
        <v>116</v>
      </c>
    </row>
    <row r="34" spans="1:6" x14ac:dyDescent="0.25">
      <c r="A34" s="18" t="s">
        <v>12</v>
      </c>
      <c r="B34" s="56"/>
      <c r="C34" s="5" t="s">
        <v>8</v>
      </c>
      <c r="D34" s="45">
        <v>4.95</v>
      </c>
      <c r="E34" s="38">
        <f t="shared" si="1"/>
        <v>0</v>
      </c>
      <c r="F34" s="27" t="s">
        <v>116</v>
      </c>
    </row>
    <row r="35" spans="1:6" x14ac:dyDescent="0.25">
      <c r="A35" s="18" t="s">
        <v>9</v>
      </c>
      <c r="B35" s="56"/>
      <c r="C35" s="5" t="s">
        <v>8</v>
      </c>
      <c r="D35" s="45">
        <v>4.95</v>
      </c>
      <c r="E35" s="38">
        <f t="shared" si="1"/>
        <v>0</v>
      </c>
      <c r="F35" s="27" t="s">
        <v>116</v>
      </c>
    </row>
    <row r="36" spans="1:6" x14ac:dyDescent="0.25">
      <c r="A36" s="18" t="s">
        <v>17</v>
      </c>
      <c r="B36" s="56"/>
      <c r="C36" s="5" t="s">
        <v>8</v>
      </c>
      <c r="D36" s="45">
        <v>4.95</v>
      </c>
      <c r="E36" s="38">
        <f t="shared" si="1"/>
        <v>0</v>
      </c>
      <c r="F36" s="27" t="s">
        <v>116</v>
      </c>
    </row>
    <row r="37" spans="1:6" ht="9.9499999999999993" customHeight="1" x14ac:dyDescent="0.25">
      <c r="A37" s="19"/>
      <c r="B37" s="57"/>
      <c r="C37" s="7"/>
      <c r="D37" s="47"/>
    </row>
    <row r="38" spans="1:6" x14ac:dyDescent="0.25">
      <c r="A38" s="16" t="s">
        <v>22</v>
      </c>
      <c r="C38" s="3"/>
      <c r="D38" s="46"/>
    </row>
    <row r="39" spans="1:6" x14ac:dyDescent="0.25">
      <c r="A39" s="16" t="s">
        <v>25</v>
      </c>
      <c r="C39" s="3"/>
      <c r="D39" s="46"/>
    </row>
    <row r="40" spans="1:6" x14ac:dyDescent="0.25">
      <c r="A40" s="18" t="s">
        <v>24</v>
      </c>
      <c r="B40" s="56"/>
      <c r="C40" s="5" t="s">
        <v>8</v>
      </c>
      <c r="D40" s="45">
        <v>6.7</v>
      </c>
      <c r="E40" s="38">
        <f>B40*D40</f>
        <v>0</v>
      </c>
      <c r="F40" s="27" t="s">
        <v>107</v>
      </c>
    </row>
    <row r="41" spans="1:6" ht="9.9499999999999993" customHeight="1" x14ac:dyDescent="0.25">
      <c r="A41" s="19"/>
      <c r="B41" s="57"/>
      <c r="C41" s="7"/>
      <c r="D41" s="47"/>
      <c r="F41" s="20"/>
    </row>
    <row r="42" spans="1:6" x14ac:dyDescent="0.25">
      <c r="A42" s="16" t="s">
        <v>26</v>
      </c>
      <c r="C42" s="3"/>
      <c r="D42" s="46"/>
      <c r="E42" s="40"/>
      <c r="F42" s="20"/>
    </row>
    <row r="43" spans="1:6" x14ac:dyDescent="0.25">
      <c r="A43" s="16" t="s">
        <v>6</v>
      </c>
      <c r="C43" s="3"/>
      <c r="D43" s="46"/>
      <c r="E43" s="41"/>
      <c r="F43" s="20"/>
    </row>
    <row r="44" spans="1:6" x14ac:dyDescent="0.25">
      <c r="A44" s="18" t="s">
        <v>24</v>
      </c>
      <c r="B44" s="56"/>
      <c r="C44" s="5" t="s">
        <v>8</v>
      </c>
      <c r="D44" s="45">
        <v>3</v>
      </c>
      <c r="E44" s="38">
        <f>B44*D44</f>
        <v>0</v>
      </c>
      <c r="F44" s="27" t="s">
        <v>108</v>
      </c>
    </row>
    <row r="45" spans="1:6" ht="9.9499999999999993" customHeight="1" x14ac:dyDescent="0.25">
      <c r="A45" s="19"/>
      <c r="B45" s="57"/>
      <c r="C45" s="7"/>
      <c r="D45" s="47"/>
      <c r="F45" s="20"/>
    </row>
    <row r="46" spans="1:6" x14ac:dyDescent="0.25">
      <c r="A46" s="16" t="s">
        <v>27</v>
      </c>
      <c r="C46" s="3"/>
      <c r="D46" s="46"/>
      <c r="F46" s="20"/>
    </row>
    <row r="47" spans="1:6" x14ac:dyDescent="0.25">
      <c r="A47" s="16" t="s">
        <v>28</v>
      </c>
      <c r="C47" s="3"/>
      <c r="D47" s="46"/>
      <c r="F47" s="20"/>
    </row>
    <row r="48" spans="1:6" x14ac:dyDescent="0.25">
      <c r="A48" s="18" t="s">
        <v>24</v>
      </c>
      <c r="B48" s="56"/>
      <c r="C48" s="5" t="s">
        <v>8</v>
      </c>
      <c r="D48" s="45">
        <v>8.6999999999999993</v>
      </c>
      <c r="E48" s="38">
        <f>B48*D48</f>
        <v>0</v>
      </c>
      <c r="F48" s="27" t="s">
        <v>109</v>
      </c>
    </row>
    <row r="49" spans="1:6" ht="9.9499999999999993" customHeight="1" x14ac:dyDescent="0.25">
      <c r="A49" s="19"/>
      <c r="B49" s="57"/>
      <c r="C49" s="7"/>
      <c r="D49" s="47"/>
      <c r="F49" s="20"/>
    </row>
    <row r="50" spans="1:6" x14ac:dyDescent="0.25">
      <c r="A50" s="14" t="s">
        <v>29</v>
      </c>
      <c r="B50" s="57"/>
      <c r="C50" s="7"/>
      <c r="D50" s="47"/>
      <c r="F50" s="20"/>
    </row>
    <row r="51" spans="1:6" x14ac:dyDescent="0.25">
      <c r="A51" s="14" t="s">
        <v>30</v>
      </c>
      <c r="B51" s="57"/>
      <c r="C51" s="7"/>
      <c r="D51" s="47"/>
      <c r="F51" s="20"/>
    </row>
    <row r="52" spans="1:6" x14ac:dyDescent="0.25">
      <c r="A52" s="18" t="s">
        <v>24</v>
      </c>
      <c r="B52" s="56"/>
      <c r="C52" s="5" t="s">
        <v>8</v>
      </c>
      <c r="D52" s="45">
        <v>4.25</v>
      </c>
      <c r="E52" s="38">
        <f>B52*D52</f>
        <v>0</v>
      </c>
      <c r="F52" s="28" t="s">
        <v>110</v>
      </c>
    </row>
    <row r="53" spans="1:6" ht="9.9499999999999993" customHeight="1" x14ac:dyDescent="0.25">
      <c r="A53" s="19"/>
      <c r="B53" s="57"/>
      <c r="C53" s="7"/>
      <c r="D53" s="47"/>
      <c r="F53" s="20"/>
    </row>
    <row r="54" spans="1:6" x14ac:dyDescent="0.25">
      <c r="A54" s="14" t="s">
        <v>29</v>
      </c>
      <c r="B54" s="57"/>
      <c r="C54" s="7"/>
      <c r="D54" s="47"/>
      <c r="F54" s="20"/>
    </row>
    <row r="55" spans="1:6" x14ac:dyDescent="0.25">
      <c r="A55" s="14" t="s">
        <v>31</v>
      </c>
      <c r="B55" s="57"/>
      <c r="C55" s="7"/>
      <c r="D55" s="47"/>
      <c r="F55" s="20"/>
    </row>
    <row r="56" spans="1:6" x14ac:dyDescent="0.25">
      <c r="A56" s="18" t="s">
        <v>24</v>
      </c>
      <c r="B56" s="56"/>
      <c r="C56" s="5" t="s">
        <v>8</v>
      </c>
      <c r="D56" s="45">
        <v>8.9</v>
      </c>
      <c r="E56" s="38">
        <f>B56*D56</f>
        <v>0</v>
      </c>
      <c r="F56" s="28" t="s">
        <v>110</v>
      </c>
    </row>
    <row r="57" spans="1:6" ht="9.9499999999999993" customHeight="1" x14ac:dyDescent="0.25">
      <c r="A57" s="19"/>
      <c r="B57" s="57"/>
      <c r="C57" s="7"/>
      <c r="D57" s="47"/>
      <c r="F57" s="20"/>
    </row>
    <row r="58" spans="1:6" x14ac:dyDescent="0.25">
      <c r="A58" s="14" t="s">
        <v>29</v>
      </c>
      <c r="B58" s="57"/>
      <c r="C58" s="7"/>
      <c r="D58" s="47"/>
      <c r="F58" s="20"/>
    </row>
    <row r="59" spans="1:6" x14ac:dyDescent="0.25">
      <c r="A59" s="14" t="s">
        <v>32</v>
      </c>
      <c r="B59" s="57"/>
      <c r="C59" s="7"/>
      <c r="D59" s="47"/>
      <c r="F59" s="20"/>
    </row>
    <row r="60" spans="1:6" x14ac:dyDescent="0.25">
      <c r="A60" s="18" t="s">
        <v>24</v>
      </c>
      <c r="B60" s="56"/>
      <c r="C60" s="5" t="s">
        <v>8</v>
      </c>
      <c r="D60" s="45">
        <v>4.75</v>
      </c>
      <c r="E60" s="38">
        <f>B60*D60</f>
        <v>0</v>
      </c>
      <c r="F60" s="28" t="s">
        <v>110</v>
      </c>
    </row>
    <row r="61" spans="1:6" ht="9.9499999999999993" customHeight="1" x14ac:dyDescent="0.25">
      <c r="A61" s="19"/>
      <c r="B61" s="57"/>
      <c r="C61" s="7"/>
      <c r="D61" s="47"/>
      <c r="F61" s="20"/>
    </row>
    <row r="62" spans="1:6" x14ac:dyDescent="0.25">
      <c r="A62" s="14" t="s">
        <v>29</v>
      </c>
      <c r="B62" s="57"/>
      <c r="C62" s="7"/>
      <c r="D62" s="47"/>
      <c r="F62" s="20"/>
    </row>
    <row r="63" spans="1:6" x14ac:dyDescent="0.25">
      <c r="A63" s="14" t="s">
        <v>33</v>
      </c>
      <c r="B63" s="57"/>
      <c r="C63" s="7"/>
      <c r="D63" s="47"/>
      <c r="F63" s="20"/>
    </row>
    <row r="64" spans="1:6" x14ac:dyDescent="0.25">
      <c r="A64" s="18" t="s">
        <v>24</v>
      </c>
      <c r="B64" s="56"/>
      <c r="C64" s="5" t="s">
        <v>8</v>
      </c>
      <c r="D64" s="45">
        <v>10.45</v>
      </c>
      <c r="E64" s="38">
        <f>B64*D64</f>
        <v>0</v>
      </c>
      <c r="F64" s="28" t="s">
        <v>110</v>
      </c>
    </row>
    <row r="65" spans="1:6" ht="9.9499999999999993" customHeight="1" x14ac:dyDescent="0.25">
      <c r="A65" s="19"/>
      <c r="B65" s="57"/>
      <c r="C65" s="7"/>
      <c r="D65" s="47"/>
      <c r="F65" s="20"/>
    </row>
    <row r="66" spans="1:6" x14ac:dyDescent="0.25">
      <c r="A66" s="14" t="s">
        <v>34</v>
      </c>
      <c r="B66" s="57"/>
      <c r="C66" s="7"/>
      <c r="D66" s="47"/>
      <c r="F66" s="20"/>
    </row>
    <row r="67" spans="1:6" x14ac:dyDescent="0.25">
      <c r="A67" s="14" t="s">
        <v>35</v>
      </c>
      <c r="B67" s="57"/>
      <c r="C67" s="7"/>
      <c r="D67" s="47"/>
      <c r="F67" s="20"/>
    </row>
    <row r="68" spans="1:6" x14ac:dyDescent="0.25">
      <c r="A68" s="18" t="s">
        <v>24</v>
      </c>
      <c r="B68" s="56"/>
      <c r="C68" s="5" t="s">
        <v>80</v>
      </c>
      <c r="D68" s="48">
        <v>7.2</v>
      </c>
      <c r="E68" s="38">
        <f>B68*D68</f>
        <v>0</v>
      </c>
      <c r="F68" s="29" t="s">
        <v>111</v>
      </c>
    </row>
    <row r="69" spans="1:6" ht="9.9499999999999993" customHeight="1" x14ac:dyDescent="0.25">
      <c r="A69" s="19"/>
      <c r="B69" s="57"/>
      <c r="C69" s="7"/>
      <c r="D69" s="47"/>
      <c r="F69" s="20"/>
    </row>
    <row r="70" spans="1:6" x14ac:dyDescent="0.25">
      <c r="A70" s="14" t="s">
        <v>34</v>
      </c>
      <c r="B70" s="57"/>
      <c r="C70" s="7"/>
      <c r="D70" s="47"/>
      <c r="F70" s="20"/>
    </row>
    <row r="71" spans="1:6" x14ac:dyDescent="0.25">
      <c r="A71" s="14" t="s">
        <v>36</v>
      </c>
      <c r="B71" s="57"/>
      <c r="C71" s="7"/>
      <c r="D71" s="47"/>
      <c r="F71" s="20"/>
    </row>
    <row r="72" spans="1:6" x14ac:dyDescent="0.25">
      <c r="A72" s="18" t="s">
        <v>24</v>
      </c>
      <c r="B72" s="56"/>
      <c r="C72" s="5" t="s">
        <v>8</v>
      </c>
      <c r="D72" s="45">
        <v>6.8</v>
      </c>
      <c r="E72" s="38">
        <f>B72*D72</f>
        <v>0</v>
      </c>
      <c r="F72" s="29" t="s">
        <v>111</v>
      </c>
    </row>
    <row r="73" spans="1:6" ht="9.9499999999999993" customHeight="1" x14ac:dyDescent="0.25">
      <c r="A73" s="19"/>
      <c r="B73" s="57"/>
      <c r="C73" s="7"/>
      <c r="D73" s="47"/>
      <c r="F73" s="20"/>
    </row>
    <row r="74" spans="1:6" x14ac:dyDescent="0.25">
      <c r="A74" s="14" t="s">
        <v>37</v>
      </c>
      <c r="B74" s="57"/>
      <c r="C74" s="7"/>
      <c r="D74" s="47"/>
      <c r="F74" s="20"/>
    </row>
    <row r="75" spans="1:6" x14ac:dyDescent="0.25">
      <c r="A75" s="14" t="s">
        <v>38</v>
      </c>
      <c r="B75" s="57"/>
      <c r="C75" s="7"/>
      <c r="D75" s="47"/>
      <c r="F75" s="20"/>
    </row>
    <row r="76" spans="1:6" x14ac:dyDescent="0.25">
      <c r="A76" s="18" t="s">
        <v>39</v>
      </c>
      <c r="B76" s="56"/>
      <c r="C76" s="33" t="s">
        <v>80</v>
      </c>
      <c r="D76" s="45">
        <v>11.5</v>
      </c>
      <c r="E76" s="38">
        <f>B76*D76</f>
        <v>0</v>
      </c>
      <c r="F76" s="28" t="s">
        <v>112</v>
      </c>
    </row>
    <row r="77" spans="1:6" ht="9.9499999999999993" customHeight="1" x14ac:dyDescent="0.25">
      <c r="A77" s="19"/>
      <c r="B77" s="57"/>
      <c r="C77" s="7"/>
      <c r="D77" s="47"/>
      <c r="F77" s="20"/>
    </row>
    <row r="78" spans="1:6" x14ac:dyDescent="0.25">
      <c r="A78" s="14" t="s">
        <v>37</v>
      </c>
      <c r="B78" s="57"/>
      <c r="C78" s="7"/>
      <c r="D78" s="47"/>
      <c r="F78" s="20"/>
    </row>
    <row r="79" spans="1:6" x14ac:dyDescent="0.25">
      <c r="A79" s="14" t="s">
        <v>40</v>
      </c>
      <c r="B79" s="57"/>
      <c r="C79" s="7"/>
      <c r="D79" s="47"/>
      <c r="F79" s="20"/>
    </row>
    <row r="80" spans="1:6" x14ac:dyDescent="0.25">
      <c r="A80" s="18" t="s">
        <v>39</v>
      </c>
      <c r="B80" s="56"/>
      <c r="C80" s="33" t="s">
        <v>80</v>
      </c>
      <c r="D80" s="45">
        <v>14</v>
      </c>
      <c r="E80" s="38">
        <f>B80*D80</f>
        <v>0</v>
      </c>
      <c r="F80" s="28" t="s">
        <v>112</v>
      </c>
    </row>
    <row r="81" spans="1:6" ht="9.9499999999999993" customHeight="1" x14ac:dyDescent="0.25">
      <c r="A81" s="19"/>
      <c r="B81" s="57"/>
      <c r="C81" s="7"/>
      <c r="D81" s="47"/>
    </row>
    <row r="82" spans="1:6" x14ac:dyDescent="0.25">
      <c r="A82" s="16" t="s">
        <v>41</v>
      </c>
      <c r="B82" s="58"/>
      <c r="C82" s="3"/>
      <c r="D82" s="44"/>
    </row>
    <row r="83" spans="1:6" x14ac:dyDescent="0.25">
      <c r="A83" s="16" t="s">
        <v>42</v>
      </c>
      <c r="B83" s="58"/>
      <c r="C83" s="3"/>
      <c r="D83" s="44"/>
    </row>
    <row r="84" spans="1:6" x14ac:dyDescent="0.25">
      <c r="A84" s="18" t="s">
        <v>87</v>
      </c>
      <c r="B84" s="59"/>
      <c r="C84" s="5" t="s">
        <v>8</v>
      </c>
      <c r="D84" s="49">
        <v>9.8699999999999992</v>
      </c>
      <c r="E84" s="38">
        <f>B84*D84</f>
        <v>0</v>
      </c>
      <c r="F84" s="28" t="s">
        <v>113</v>
      </c>
    </row>
    <row r="85" spans="1:6" x14ac:dyDescent="0.25">
      <c r="A85" s="18" t="s">
        <v>43</v>
      </c>
      <c r="B85" s="59"/>
      <c r="C85" s="5" t="s">
        <v>8</v>
      </c>
      <c r="D85" s="49">
        <v>11.1</v>
      </c>
      <c r="E85" s="38">
        <f>B85*D85</f>
        <v>0</v>
      </c>
      <c r="F85" s="28" t="s">
        <v>113</v>
      </c>
    </row>
    <row r="86" spans="1:6" x14ac:dyDescent="0.25">
      <c r="A86" s="18" t="s">
        <v>44</v>
      </c>
      <c r="B86" s="59"/>
      <c r="C86" s="5" t="s">
        <v>8</v>
      </c>
      <c r="D86" s="49">
        <v>11.8</v>
      </c>
      <c r="E86" s="38">
        <f>B86*D86</f>
        <v>0</v>
      </c>
      <c r="F86" s="28" t="s">
        <v>113</v>
      </c>
    </row>
    <row r="87" spans="1:6" x14ac:dyDescent="0.25">
      <c r="A87" s="18" t="s">
        <v>45</v>
      </c>
      <c r="B87" s="59"/>
      <c r="C87" s="5" t="s">
        <v>8</v>
      </c>
      <c r="D87" s="49">
        <v>12.2</v>
      </c>
      <c r="E87" s="38">
        <f>B87*D87</f>
        <v>0</v>
      </c>
      <c r="F87" s="28" t="s">
        <v>113</v>
      </c>
    </row>
    <row r="88" spans="1:6" ht="9.9499999999999993" customHeight="1" x14ac:dyDescent="0.25">
      <c r="A88" s="19"/>
      <c r="B88" s="60"/>
      <c r="C88" s="7"/>
      <c r="D88" s="50"/>
    </row>
    <row r="89" spans="1:6" x14ac:dyDescent="0.25">
      <c r="A89" s="16" t="s">
        <v>46</v>
      </c>
      <c r="C89" s="3"/>
      <c r="D89" s="46"/>
    </row>
    <row r="90" spans="1:6" x14ac:dyDescent="0.25">
      <c r="A90" s="18" t="s">
        <v>47</v>
      </c>
      <c r="B90" s="59"/>
      <c r="C90" s="8">
        <v>1000</v>
      </c>
      <c r="D90" s="49">
        <v>21.8</v>
      </c>
      <c r="E90" s="38">
        <f t="shared" ref="E90:E95" si="2">B90*D90</f>
        <v>0</v>
      </c>
      <c r="F90" s="28" t="s">
        <v>114</v>
      </c>
    </row>
    <row r="91" spans="1:6" x14ac:dyDescent="0.25">
      <c r="A91" s="18" t="s">
        <v>48</v>
      </c>
      <c r="B91" s="59"/>
      <c r="C91" s="8">
        <v>1000</v>
      </c>
      <c r="D91" s="49">
        <v>25.5</v>
      </c>
      <c r="E91" s="38">
        <f t="shared" si="2"/>
        <v>0</v>
      </c>
      <c r="F91" s="28" t="s">
        <v>114</v>
      </c>
    </row>
    <row r="92" spans="1:6" x14ac:dyDescent="0.25">
      <c r="A92" s="24" t="s">
        <v>49</v>
      </c>
      <c r="B92" s="59"/>
      <c r="C92" s="8">
        <v>1000</v>
      </c>
      <c r="D92" s="49">
        <v>21.55</v>
      </c>
      <c r="E92" s="38">
        <f t="shared" si="2"/>
        <v>0</v>
      </c>
      <c r="F92" s="28" t="s">
        <v>114</v>
      </c>
    </row>
    <row r="93" spans="1:6" x14ac:dyDescent="0.25">
      <c r="A93" s="24" t="s">
        <v>50</v>
      </c>
      <c r="B93" s="59"/>
      <c r="C93" s="8">
        <v>1000</v>
      </c>
      <c r="D93" s="49">
        <v>16.5</v>
      </c>
      <c r="E93" s="38">
        <f t="shared" si="2"/>
        <v>0</v>
      </c>
      <c r="F93" s="28" t="s">
        <v>114</v>
      </c>
    </row>
    <row r="94" spans="1:6" x14ac:dyDescent="0.25">
      <c r="A94" s="24" t="s">
        <v>51</v>
      </c>
      <c r="B94" s="59"/>
      <c r="C94" s="8">
        <v>1000</v>
      </c>
      <c r="D94" s="45">
        <v>16.5</v>
      </c>
      <c r="E94" s="38">
        <f t="shared" si="2"/>
        <v>0</v>
      </c>
      <c r="F94" s="28" t="s">
        <v>114</v>
      </c>
    </row>
    <row r="95" spans="1:6" x14ac:dyDescent="0.25">
      <c r="A95" s="18" t="s">
        <v>52</v>
      </c>
      <c r="B95" s="59"/>
      <c r="C95" s="8">
        <v>1000</v>
      </c>
      <c r="D95" s="45">
        <v>18.899999999999999</v>
      </c>
      <c r="E95" s="38">
        <f t="shared" si="2"/>
        <v>0</v>
      </c>
      <c r="F95" s="28" t="s">
        <v>114</v>
      </c>
    </row>
    <row r="96" spans="1:6" ht="9.9499999999999993" customHeight="1" x14ac:dyDescent="0.25">
      <c r="A96" s="19"/>
      <c r="B96" s="57"/>
      <c r="C96" s="9"/>
      <c r="D96" s="50"/>
      <c r="E96" s="37"/>
      <c r="F96" s="1"/>
    </row>
    <row r="97" spans="1:21" x14ac:dyDescent="0.25">
      <c r="A97" s="16" t="s">
        <v>53</v>
      </c>
      <c r="C97" s="3"/>
      <c r="D97" s="46"/>
      <c r="E97" s="37"/>
      <c r="F97" s="1"/>
    </row>
    <row r="98" spans="1:21" x14ac:dyDescent="0.25">
      <c r="A98" s="18" t="s">
        <v>51</v>
      </c>
      <c r="B98" s="59"/>
      <c r="C98" s="8">
        <v>1000</v>
      </c>
      <c r="D98" s="49">
        <v>23.5</v>
      </c>
      <c r="E98" s="38">
        <f>B98*D98</f>
        <v>0</v>
      </c>
      <c r="F98" s="28" t="s">
        <v>105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</row>
    <row r="99" spans="1:21" ht="9.9499999999999993" customHeight="1" x14ac:dyDescent="0.25">
      <c r="A99" s="19"/>
      <c r="B99" s="57"/>
      <c r="C99" s="9"/>
      <c r="D99" s="50"/>
      <c r="E99" s="37"/>
      <c r="F99" s="1"/>
    </row>
    <row r="100" spans="1:21" x14ac:dyDescent="0.25">
      <c r="A100" s="16" t="s">
        <v>54</v>
      </c>
      <c r="B100" s="58"/>
      <c r="C100" s="3"/>
      <c r="D100" s="44"/>
      <c r="E100" s="37"/>
      <c r="F100" s="17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R100" s="12"/>
      <c r="S100" s="12"/>
      <c r="T100" s="12"/>
      <c r="U100" s="12"/>
    </row>
    <row r="101" spans="1:21" x14ac:dyDescent="0.25">
      <c r="A101" s="16" t="s">
        <v>55</v>
      </c>
      <c r="B101" s="58"/>
      <c r="C101" s="3"/>
      <c r="D101" s="44"/>
      <c r="E101" s="37"/>
      <c r="F101" s="17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R101" s="12"/>
      <c r="S101" s="12"/>
      <c r="T101" s="12"/>
      <c r="U101" s="12"/>
    </row>
    <row r="102" spans="1:21" x14ac:dyDescent="0.25">
      <c r="A102" s="67" t="s">
        <v>56</v>
      </c>
      <c r="B102" s="56"/>
      <c r="C102" s="5" t="s">
        <v>8</v>
      </c>
      <c r="D102" s="45">
        <v>6.5</v>
      </c>
      <c r="E102" s="38">
        <f t="shared" ref="E102:E125" si="3">B102*D102</f>
        <v>0</v>
      </c>
      <c r="F102" s="27" t="s">
        <v>117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R102" s="12"/>
      <c r="S102" s="12"/>
      <c r="T102" s="12"/>
      <c r="U102" s="12"/>
    </row>
    <row r="103" spans="1:21" x14ac:dyDescent="0.25">
      <c r="A103" s="67" t="s">
        <v>57</v>
      </c>
      <c r="B103" s="56"/>
      <c r="C103" s="5" t="s">
        <v>8</v>
      </c>
      <c r="D103" s="45">
        <v>6.5</v>
      </c>
      <c r="E103" s="38">
        <f t="shared" si="3"/>
        <v>0</v>
      </c>
      <c r="F103" s="27" t="s">
        <v>117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R103" s="12"/>
      <c r="S103" s="12"/>
      <c r="T103" s="12"/>
      <c r="U103" s="12"/>
    </row>
    <row r="104" spans="1:21" x14ac:dyDescent="0.25">
      <c r="A104" s="67" t="s">
        <v>58</v>
      </c>
      <c r="B104" s="56"/>
      <c r="C104" s="5" t="s">
        <v>8</v>
      </c>
      <c r="D104" s="45">
        <v>6.5</v>
      </c>
      <c r="E104" s="38">
        <f t="shared" si="3"/>
        <v>0</v>
      </c>
      <c r="F104" s="27" t="s">
        <v>117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R104" s="12"/>
      <c r="S104" s="12"/>
      <c r="T104" s="12"/>
      <c r="U104" s="12"/>
    </row>
    <row r="105" spans="1:21" x14ac:dyDescent="0.25">
      <c r="A105" s="67" t="s">
        <v>59</v>
      </c>
      <c r="B105" s="56"/>
      <c r="C105" s="5" t="s">
        <v>8</v>
      </c>
      <c r="D105" s="45">
        <v>6.5</v>
      </c>
      <c r="E105" s="38">
        <f t="shared" si="3"/>
        <v>0</v>
      </c>
      <c r="F105" s="27" t="s">
        <v>117</v>
      </c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R105" s="12"/>
      <c r="S105" s="12"/>
      <c r="T105" s="12"/>
      <c r="U105" s="12"/>
    </row>
    <row r="106" spans="1:21" x14ac:dyDescent="0.25">
      <c r="A106" s="67" t="s">
        <v>60</v>
      </c>
      <c r="B106" s="56"/>
      <c r="C106" s="5" t="s">
        <v>8</v>
      </c>
      <c r="D106" s="45">
        <v>6.5</v>
      </c>
      <c r="E106" s="38">
        <f t="shared" si="3"/>
        <v>0</v>
      </c>
      <c r="F106" s="27" t="s">
        <v>117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R106" s="12"/>
      <c r="S106" s="12"/>
      <c r="T106" s="12"/>
      <c r="U106" s="12"/>
    </row>
    <row r="107" spans="1:21" x14ac:dyDescent="0.25">
      <c r="A107" s="67" t="s">
        <v>61</v>
      </c>
      <c r="B107" s="56"/>
      <c r="C107" s="5" t="s">
        <v>8</v>
      </c>
      <c r="D107" s="45">
        <v>6.5</v>
      </c>
      <c r="E107" s="38">
        <f t="shared" si="3"/>
        <v>0</v>
      </c>
      <c r="F107" s="27" t="s">
        <v>117</v>
      </c>
    </row>
    <row r="108" spans="1:21" x14ac:dyDescent="0.25">
      <c r="A108" s="67" t="s">
        <v>62</v>
      </c>
      <c r="B108" s="56"/>
      <c r="C108" s="5" t="s">
        <v>8</v>
      </c>
      <c r="D108" s="45">
        <v>6.5</v>
      </c>
      <c r="E108" s="38">
        <f t="shared" si="3"/>
        <v>0</v>
      </c>
      <c r="F108" s="27" t="s">
        <v>117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R108" s="12"/>
      <c r="S108" s="12"/>
      <c r="T108" s="12"/>
      <c r="U108" s="12"/>
    </row>
    <row r="109" spans="1:21" x14ac:dyDescent="0.25">
      <c r="A109" s="67" t="s">
        <v>63</v>
      </c>
      <c r="B109" s="56"/>
      <c r="C109" s="5" t="s">
        <v>8</v>
      </c>
      <c r="D109" s="45">
        <v>6.5</v>
      </c>
      <c r="E109" s="38">
        <f t="shared" si="3"/>
        <v>0</v>
      </c>
      <c r="F109" s="27" t="s">
        <v>117</v>
      </c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R109" s="12"/>
      <c r="S109" s="12"/>
      <c r="T109" s="12"/>
      <c r="U109" s="12"/>
    </row>
    <row r="110" spans="1:21" x14ac:dyDescent="0.25">
      <c r="A110" s="67" t="s">
        <v>64</v>
      </c>
      <c r="B110" s="56"/>
      <c r="C110" s="5" t="s">
        <v>8</v>
      </c>
      <c r="D110" s="45">
        <v>6.5</v>
      </c>
      <c r="E110" s="38">
        <f t="shared" si="3"/>
        <v>0</v>
      </c>
      <c r="F110" s="27" t="s">
        <v>117</v>
      </c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R110" s="12"/>
      <c r="S110" s="12"/>
      <c r="T110" s="12"/>
      <c r="U110" s="12"/>
    </row>
    <row r="111" spans="1:21" x14ac:dyDescent="0.25">
      <c r="A111" s="67" t="s">
        <v>65</v>
      </c>
      <c r="B111" s="56"/>
      <c r="C111" s="5" t="s">
        <v>8</v>
      </c>
      <c r="D111" s="45">
        <v>6.5</v>
      </c>
      <c r="E111" s="38">
        <f t="shared" si="3"/>
        <v>0</v>
      </c>
      <c r="F111" s="27" t="s">
        <v>117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R111" s="12"/>
      <c r="S111" s="12"/>
      <c r="T111" s="12"/>
      <c r="U111" s="12"/>
    </row>
    <row r="112" spans="1:21" x14ac:dyDescent="0.25">
      <c r="A112" s="67" t="s">
        <v>66</v>
      </c>
      <c r="B112" s="56"/>
      <c r="C112" s="5" t="s">
        <v>8</v>
      </c>
      <c r="D112" s="45">
        <v>6.5</v>
      </c>
      <c r="E112" s="38">
        <f t="shared" si="3"/>
        <v>0</v>
      </c>
      <c r="F112" s="27" t="s">
        <v>117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R112" s="12"/>
      <c r="S112" s="12"/>
      <c r="T112" s="12"/>
      <c r="U112" s="12"/>
    </row>
    <row r="113" spans="1:21" x14ac:dyDescent="0.25">
      <c r="A113" s="67" t="s">
        <v>91</v>
      </c>
      <c r="B113" s="56"/>
      <c r="C113" s="5" t="s">
        <v>8</v>
      </c>
      <c r="D113" s="45">
        <v>6.5</v>
      </c>
      <c r="E113" s="38">
        <f t="shared" si="3"/>
        <v>0</v>
      </c>
      <c r="F113" s="27" t="s">
        <v>117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R113" s="12"/>
      <c r="S113" s="12"/>
      <c r="T113" s="12"/>
      <c r="U113" s="12"/>
    </row>
    <row r="114" spans="1:21" x14ac:dyDescent="0.25">
      <c r="A114" s="67" t="s">
        <v>67</v>
      </c>
      <c r="B114" s="56"/>
      <c r="C114" s="5" t="s">
        <v>8</v>
      </c>
      <c r="D114" s="45">
        <v>6.5</v>
      </c>
      <c r="E114" s="38">
        <f t="shared" si="3"/>
        <v>0</v>
      </c>
      <c r="F114" s="27" t="s">
        <v>117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R114" s="12"/>
      <c r="S114" s="12"/>
      <c r="T114" s="12"/>
      <c r="U114" s="12"/>
    </row>
    <row r="115" spans="1:21" x14ac:dyDescent="0.25">
      <c r="A115" s="67" t="s">
        <v>68</v>
      </c>
      <c r="B115" s="56"/>
      <c r="C115" s="5" t="s">
        <v>8</v>
      </c>
      <c r="D115" s="45">
        <v>6.5</v>
      </c>
      <c r="E115" s="38">
        <f t="shared" si="3"/>
        <v>0</v>
      </c>
      <c r="F115" s="27" t="s">
        <v>117</v>
      </c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R115" s="12"/>
      <c r="S115" s="12"/>
      <c r="T115" s="12"/>
      <c r="U115" s="12"/>
    </row>
    <row r="116" spans="1:21" x14ac:dyDescent="0.25">
      <c r="A116" s="67" t="s">
        <v>69</v>
      </c>
      <c r="B116" s="56"/>
      <c r="C116" s="5" t="s">
        <v>8</v>
      </c>
      <c r="D116" s="45">
        <v>6.5</v>
      </c>
      <c r="E116" s="38">
        <f t="shared" si="3"/>
        <v>0</v>
      </c>
      <c r="F116" s="27" t="s">
        <v>117</v>
      </c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R116" s="12"/>
      <c r="S116" s="12"/>
      <c r="T116" s="12"/>
      <c r="U116" s="12"/>
    </row>
    <row r="117" spans="1:21" x14ac:dyDescent="0.25">
      <c r="A117" s="67" t="s">
        <v>70</v>
      </c>
      <c r="B117" s="56"/>
      <c r="C117" s="5" t="s">
        <v>8</v>
      </c>
      <c r="D117" s="45">
        <v>6.5</v>
      </c>
      <c r="E117" s="38">
        <f t="shared" si="3"/>
        <v>0</v>
      </c>
      <c r="F117" s="27" t="s">
        <v>117</v>
      </c>
    </row>
    <row r="118" spans="1:21" x14ac:dyDescent="0.25">
      <c r="A118" s="67" t="s">
        <v>71</v>
      </c>
      <c r="B118" s="56"/>
      <c r="C118" s="5" t="s">
        <v>8</v>
      </c>
      <c r="D118" s="45">
        <v>6.5</v>
      </c>
      <c r="E118" s="38">
        <f t="shared" si="3"/>
        <v>0</v>
      </c>
      <c r="F118" s="27" t="s">
        <v>117</v>
      </c>
    </row>
    <row r="119" spans="1:21" x14ac:dyDescent="0.25">
      <c r="A119" s="67" t="s">
        <v>72</v>
      </c>
      <c r="B119" s="56"/>
      <c r="C119" s="5" t="s">
        <v>8</v>
      </c>
      <c r="D119" s="45">
        <v>6.5</v>
      </c>
      <c r="E119" s="38">
        <f t="shared" si="3"/>
        <v>0</v>
      </c>
      <c r="F119" s="27" t="s">
        <v>117</v>
      </c>
    </row>
    <row r="120" spans="1:21" x14ac:dyDescent="0.25">
      <c r="A120" s="67" t="s">
        <v>73</v>
      </c>
      <c r="B120" s="56"/>
      <c r="C120" s="5" t="s">
        <v>8</v>
      </c>
      <c r="D120" s="45">
        <v>6.5</v>
      </c>
      <c r="E120" s="38">
        <f t="shared" si="3"/>
        <v>0</v>
      </c>
      <c r="F120" s="27" t="s">
        <v>117</v>
      </c>
    </row>
    <row r="121" spans="1:21" x14ac:dyDescent="0.25">
      <c r="A121" s="67" t="s">
        <v>74</v>
      </c>
      <c r="B121" s="56"/>
      <c r="C121" s="5" t="s">
        <v>8</v>
      </c>
      <c r="D121" s="45">
        <v>6.5</v>
      </c>
      <c r="E121" s="38">
        <f t="shared" si="3"/>
        <v>0</v>
      </c>
      <c r="F121" s="27" t="s">
        <v>117</v>
      </c>
    </row>
    <row r="122" spans="1:21" x14ac:dyDescent="0.25">
      <c r="A122" s="67" t="s">
        <v>75</v>
      </c>
      <c r="B122" s="56"/>
      <c r="C122" s="5" t="s">
        <v>8</v>
      </c>
      <c r="D122" s="45">
        <v>6.5</v>
      </c>
      <c r="E122" s="38">
        <f t="shared" si="3"/>
        <v>0</v>
      </c>
      <c r="F122" s="27" t="s">
        <v>117</v>
      </c>
    </row>
    <row r="123" spans="1:21" x14ac:dyDescent="0.25">
      <c r="A123" s="67" t="s">
        <v>76</v>
      </c>
      <c r="B123" s="56"/>
      <c r="C123" s="5" t="s">
        <v>8</v>
      </c>
      <c r="D123" s="45">
        <v>6.5</v>
      </c>
      <c r="E123" s="38">
        <f t="shared" si="3"/>
        <v>0</v>
      </c>
      <c r="F123" s="27" t="s">
        <v>117</v>
      </c>
    </row>
    <row r="124" spans="1:21" x14ac:dyDescent="0.25">
      <c r="A124" s="67" t="s">
        <v>77</v>
      </c>
      <c r="B124" s="56"/>
      <c r="C124" s="5" t="s">
        <v>8</v>
      </c>
      <c r="D124" s="45">
        <v>6.5</v>
      </c>
      <c r="E124" s="38">
        <f t="shared" si="3"/>
        <v>0</v>
      </c>
      <c r="F124" s="27" t="s">
        <v>117</v>
      </c>
    </row>
    <row r="125" spans="1:21" x14ac:dyDescent="0.25">
      <c r="A125" s="67" t="s">
        <v>78</v>
      </c>
      <c r="B125" s="56"/>
      <c r="C125" s="5" t="s">
        <v>8</v>
      </c>
      <c r="D125" s="45">
        <v>6.5</v>
      </c>
      <c r="E125" s="38">
        <f t="shared" si="3"/>
        <v>0</v>
      </c>
      <c r="F125" s="27" t="s">
        <v>117</v>
      </c>
    </row>
    <row r="126" spans="1:21" ht="9.9499999999999993" customHeight="1" x14ac:dyDescent="0.25">
      <c r="A126" s="19"/>
      <c r="B126" s="60"/>
      <c r="C126" s="7"/>
      <c r="D126" s="47"/>
      <c r="E126" s="41"/>
    </row>
    <row r="127" spans="1:21" x14ac:dyDescent="0.25">
      <c r="A127" s="16" t="s">
        <v>54</v>
      </c>
      <c r="B127" s="58"/>
      <c r="C127" s="3"/>
      <c r="D127" s="44"/>
      <c r="E127" s="41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R127" s="12"/>
      <c r="S127" s="12"/>
      <c r="T127" s="12"/>
      <c r="U127" s="12"/>
    </row>
    <row r="128" spans="1:21" x14ac:dyDescent="0.25">
      <c r="A128" s="16" t="s">
        <v>79</v>
      </c>
      <c r="B128" s="58"/>
      <c r="C128" s="3"/>
      <c r="D128" s="44"/>
      <c r="E128" s="41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R128" s="12"/>
      <c r="S128" s="12"/>
      <c r="T128" s="12"/>
      <c r="U128" s="12"/>
    </row>
    <row r="129" spans="1:21" x14ac:dyDescent="0.25">
      <c r="A129" s="18" t="s">
        <v>56</v>
      </c>
      <c r="B129" s="56"/>
      <c r="C129" s="5" t="s">
        <v>80</v>
      </c>
      <c r="D129" s="45">
        <v>6.4</v>
      </c>
      <c r="E129" s="38">
        <f t="shared" ref="E129:E151" si="4">B129*D129</f>
        <v>0</v>
      </c>
      <c r="F129" s="27" t="s">
        <v>117</v>
      </c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R129" s="12"/>
      <c r="S129" s="12"/>
      <c r="T129" s="12"/>
      <c r="U129" s="12"/>
    </row>
    <row r="130" spans="1:21" x14ac:dyDescent="0.25">
      <c r="A130" s="18" t="s">
        <v>57</v>
      </c>
      <c r="B130" s="56"/>
      <c r="C130" s="5" t="s">
        <v>80</v>
      </c>
      <c r="D130" s="45">
        <v>6.4</v>
      </c>
      <c r="E130" s="38">
        <f t="shared" si="4"/>
        <v>0</v>
      </c>
      <c r="F130" s="27" t="s">
        <v>117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R130" s="12"/>
      <c r="S130" s="12"/>
      <c r="T130" s="12"/>
      <c r="U130" s="12"/>
    </row>
    <row r="131" spans="1:21" x14ac:dyDescent="0.25">
      <c r="A131" s="18" t="s">
        <v>58</v>
      </c>
      <c r="B131" s="56"/>
      <c r="C131" s="5" t="s">
        <v>80</v>
      </c>
      <c r="D131" s="45">
        <v>6.4</v>
      </c>
      <c r="E131" s="38">
        <f t="shared" si="4"/>
        <v>0</v>
      </c>
      <c r="F131" s="27" t="s">
        <v>117</v>
      </c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R131" s="12"/>
      <c r="S131" s="12"/>
      <c r="T131" s="12"/>
      <c r="U131" s="12"/>
    </row>
    <row r="132" spans="1:21" x14ac:dyDescent="0.25">
      <c r="A132" s="18" t="s">
        <v>59</v>
      </c>
      <c r="B132" s="56"/>
      <c r="C132" s="5" t="s">
        <v>80</v>
      </c>
      <c r="D132" s="45">
        <v>6.4</v>
      </c>
      <c r="E132" s="38">
        <f t="shared" si="4"/>
        <v>0</v>
      </c>
      <c r="F132" s="27" t="s">
        <v>117</v>
      </c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R132" s="12"/>
      <c r="S132" s="12"/>
      <c r="T132" s="12"/>
      <c r="U132" s="12"/>
    </row>
    <row r="133" spans="1:21" x14ac:dyDescent="0.25">
      <c r="A133" s="18" t="s">
        <v>60</v>
      </c>
      <c r="B133" s="56"/>
      <c r="C133" s="5" t="s">
        <v>80</v>
      </c>
      <c r="D133" s="45">
        <v>6.4</v>
      </c>
      <c r="E133" s="38">
        <f t="shared" si="4"/>
        <v>0</v>
      </c>
      <c r="F133" s="27" t="s">
        <v>117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R133" s="12"/>
      <c r="S133" s="12"/>
      <c r="T133" s="12"/>
      <c r="U133" s="12"/>
    </row>
    <row r="134" spans="1:21" x14ac:dyDescent="0.25">
      <c r="A134" s="18" t="s">
        <v>61</v>
      </c>
      <c r="B134" s="56"/>
      <c r="C134" s="5" t="s">
        <v>80</v>
      </c>
      <c r="D134" s="45">
        <v>6.4</v>
      </c>
      <c r="E134" s="38">
        <f t="shared" si="4"/>
        <v>0</v>
      </c>
      <c r="F134" s="27" t="s">
        <v>117</v>
      </c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R134" s="12"/>
      <c r="S134" s="12"/>
      <c r="T134" s="12"/>
      <c r="U134" s="12"/>
    </row>
    <row r="135" spans="1:21" x14ac:dyDescent="0.25">
      <c r="A135" s="18" t="s">
        <v>62</v>
      </c>
      <c r="B135" s="56"/>
      <c r="C135" s="5" t="s">
        <v>80</v>
      </c>
      <c r="D135" s="45">
        <v>6.4</v>
      </c>
      <c r="E135" s="38">
        <f t="shared" si="4"/>
        <v>0</v>
      </c>
      <c r="F135" s="27" t="s">
        <v>117</v>
      </c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R135" s="12"/>
      <c r="S135" s="12"/>
      <c r="T135" s="12"/>
      <c r="U135" s="12"/>
    </row>
    <row r="136" spans="1:21" x14ac:dyDescent="0.25">
      <c r="A136" s="18" t="s">
        <v>63</v>
      </c>
      <c r="B136" s="56"/>
      <c r="C136" s="5" t="s">
        <v>80</v>
      </c>
      <c r="D136" s="45">
        <v>6.4</v>
      </c>
      <c r="E136" s="38">
        <f t="shared" si="4"/>
        <v>0</v>
      </c>
      <c r="F136" s="27" t="s">
        <v>117</v>
      </c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R136" s="12"/>
      <c r="S136" s="12"/>
      <c r="T136" s="12"/>
      <c r="U136" s="12"/>
    </row>
    <row r="137" spans="1:21" x14ac:dyDescent="0.25">
      <c r="A137" s="18" t="s">
        <v>64</v>
      </c>
      <c r="B137" s="56"/>
      <c r="C137" s="5" t="s">
        <v>80</v>
      </c>
      <c r="D137" s="45">
        <v>6.4</v>
      </c>
      <c r="E137" s="38">
        <f t="shared" si="4"/>
        <v>0</v>
      </c>
      <c r="F137" s="27" t="s">
        <v>117</v>
      </c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R137" s="12"/>
      <c r="S137" s="12"/>
      <c r="T137" s="12"/>
      <c r="U137" s="12"/>
    </row>
    <row r="138" spans="1:21" x14ac:dyDescent="0.25">
      <c r="A138" s="18" t="s">
        <v>65</v>
      </c>
      <c r="B138" s="56"/>
      <c r="C138" s="5" t="s">
        <v>80</v>
      </c>
      <c r="D138" s="45">
        <v>6.4</v>
      </c>
      <c r="E138" s="38">
        <f t="shared" si="4"/>
        <v>0</v>
      </c>
      <c r="F138" s="27" t="s">
        <v>117</v>
      </c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R138" s="12"/>
      <c r="S138" s="12"/>
      <c r="T138" s="12"/>
      <c r="U138" s="12"/>
    </row>
    <row r="139" spans="1:21" x14ac:dyDescent="0.25">
      <c r="A139" s="18" t="s">
        <v>66</v>
      </c>
      <c r="B139" s="56"/>
      <c r="C139" s="5" t="s">
        <v>80</v>
      </c>
      <c r="D139" s="45">
        <v>6.4</v>
      </c>
      <c r="E139" s="38">
        <f t="shared" si="4"/>
        <v>0</v>
      </c>
      <c r="F139" s="27" t="s">
        <v>117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R139" s="12"/>
      <c r="S139" s="12"/>
      <c r="T139" s="12"/>
      <c r="U139" s="12"/>
    </row>
    <row r="140" spans="1:21" x14ac:dyDescent="0.25">
      <c r="A140" s="18" t="s">
        <v>67</v>
      </c>
      <c r="B140" s="56"/>
      <c r="C140" s="5" t="s">
        <v>80</v>
      </c>
      <c r="D140" s="45">
        <v>6.4</v>
      </c>
      <c r="E140" s="38">
        <f t="shared" si="4"/>
        <v>0</v>
      </c>
      <c r="F140" s="27" t="s">
        <v>117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R140" s="12"/>
      <c r="S140" s="12"/>
      <c r="T140" s="12"/>
      <c r="U140" s="12"/>
    </row>
    <row r="141" spans="1:21" x14ac:dyDescent="0.25">
      <c r="A141" s="18" t="s">
        <v>68</v>
      </c>
      <c r="B141" s="56"/>
      <c r="C141" s="5" t="s">
        <v>80</v>
      </c>
      <c r="D141" s="45">
        <v>6.4</v>
      </c>
      <c r="E141" s="38">
        <f t="shared" si="4"/>
        <v>0</v>
      </c>
      <c r="F141" s="27" t="s">
        <v>117</v>
      </c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R141" s="12"/>
      <c r="S141" s="12"/>
      <c r="T141" s="12"/>
      <c r="U141" s="12"/>
    </row>
    <row r="142" spans="1:21" x14ac:dyDescent="0.25">
      <c r="A142" s="18" t="s">
        <v>69</v>
      </c>
      <c r="B142" s="56"/>
      <c r="C142" s="5" t="s">
        <v>80</v>
      </c>
      <c r="D142" s="45">
        <v>6.4</v>
      </c>
      <c r="E142" s="38">
        <f t="shared" si="4"/>
        <v>0</v>
      </c>
      <c r="F142" s="27" t="s">
        <v>117</v>
      </c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R142" s="12"/>
      <c r="S142" s="12"/>
      <c r="T142" s="12"/>
      <c r="U142" s="12"/>
    </row>
    <row r="143" spans="1:21" x14ac:dyDescent="0.25">
      <c r="A143" s="18" t="s">
        <v>70</v>
      </c>
      <c r="B143" s="56"/>
      <c r="C143" s="5" t="s">
        <v>80</v>
      </c>
      <c r="D143" s="45">
        <v>6.4</v>
      </c>
      <c r="E143" s="38">
        <f t="shared" si="4"/>
        <v>0</v>
      </c>
      <c r="F143" s="27" t="s">
        <v>117</v>
      </c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R143" s="12"/>
      <c r="S143" s="12"/>
      <c r="T143" s="12"/>
      <c r="U143" s="12"/>
    </row>
    <row r="144" spans="1:21" x14ac:dyDescent="0.25">
      <c r="A144" s="18" t="s">
        <v>71</v>
      </c>
      <c r="B144" s="56"/>
      <c r="C144" s="5" t="s">
        <v>80</v>
      </c>
      <c r="D144" s="45">
        <v>6.4</v>
      </c>
      <c r="E144" s="38">
        <f t="shared" si="4"/>
        <v>0</v>
      </c>
      <c r="F144" s="27" t="s">
        <v>117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R144" s="12"/>
      <c r="S144" s="12"/>
      <c r="T144" s="12"/>
      <c r="U144" s="12"/>
    </row>
    <row r="145" spans="1:21" x14ac:dyDescent="0.25">
      <c r="A145" s="18" t="s">
        <v>72</v>
      </c>
      <c r="B145" s="56"/>
      <c r="C145" s="5" t="s">
        <v>80</v>
      </c>
      <c r="D145" s="45">
        <v>6.4</v>
      </c>
      <c r="E145" s="38">
        <f t="shared" si="4"/>
        <v>0</v>
      </c>
      <c r="F145" s="27" t="s">
        <v>117</v>
      </c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R145" s="12"/>
      <c r="S145" s="12"/>
      <c r="T145" s="12"/>
      <c r="U145" s="12"/>
    </row>
    <row r="146" spans="1:21" x14ac:dyDescent="0.25">
      <c r="A146" s="18" t="s">
        <v>73</v>
      </c>
      <c r="B146" s="56"/>
      <c r="C146" s="5" t="s">
        <v>80</v>
      </c>
      <c r="D146" s="45">
        <v>6.4</v>
      </c>
      <c r="E146" s="38">
        <f t="shared" si="4"/>
        <v>0</v>
      </c>
      <c r="F146" s="27" t="s">
        <v>117</v>
      </c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R146" s="12"/>
      <c r="S146" s="12"/>
      <c r="T146" s="12"/>
      <c r="U146" s="12"/>
    </row>
    <row r="147" spans="1:21" x14ac:dyDescent="0.25">
      <c r="A147" s="18" t="s">
        <v>74</v>
      </c>
      <c r="B147" s="56"/>
      <c r="C147" s="5" t="s">
        <v>80</v>
      </c>
      <c r="D147" s="45">
        <v>6.4</v>
      </c>
      <c r="E147" s="38">
        <f t="shared" si="4"/>
        <v>0</v>
      </c>
      <c r="F147" s="27" t="s">
        <v>117</v>
      </c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R147" s="12"/>
      <c r="S147" s="12"/>
      <c r="T147" s="12"/>
      <c r="U147" s="12"/>
    </row>
    <row r="148" spans="1:21" x14ac:dyDescent="0.25">
      <c r="A148" s="18" t="s">
        <v>75</v>
      </c>
      <c r="B148" s="56"/>
      <c r="C148" s="5" t="s">
        <v>80</v>
      </c>
      <c r="D148" s="45">
        <v>6.4</v>
      </c>
      <c r="E148" s="38">
        <f t="shared" si="4"/>
        <v>0</v>
      </c>
      <c r="F148" s="27" t="s">
        <v>117</v>
      </c>
    </row>
    <row r="149" spans="1:21" x14ac:dyDescent="0.25">
      <c r="A149" s="18" t="s">
        <v>76</v>
      </c>
      <c r="B149" s="56"/>
      <c r="C149" s="5" t="s">
        <v>80</v>
      </c>
      <c r="D149" s="45">
        <v>6.4</v>
      </c>
      <c r="E149" s="38">
        <f t="shared" si="4"/>
        <v>0</v>
      </c>
      <c r="F149" s="27" t="s">
        <v>117</v>
      </c>
    </row>
    <row r="150" spans="1:21" x14ac:dyDescent="0.25">
      <c r="A150" s="18" t="s">
        <v>77</v>
      </c>
      <c r="B150" s="56"/>
      <c r="C150" s="5" t="s">
        <v>80</v>
      </c>
      <c r="D150" s="45">
        <v>6.4</v>
      </c>
      <c r="E150" s="38">
        <f t="shared" si="4"/>
        <v>0</v>
      </c>
      <c r="F150" s="27" t="s">
        <v>117</v>
      </c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R150" s="12"/>
      <c r="S150" s="12"/>
      <c r="T150" s="12"/>
      <c r="U150" s="12"/>
    </row>
    <row r="151" spans="1:21" x14ac:dyDescent="0.25">
      <c r="A151" s="18" t="s">
        <v>78</v>
      </c>
      <c r="B151" s="56"/>
      <c r="C151" s="5" t="s">
        <v>80</v>
      </c>
      <c r="D151" s="45">
        <v>6.4</v>
      </c>
      <c r="E151" s="38">
        <f t="shared" si="4"/>
        <v>0</v>
      </c>
      <c r="F151" s="27" t="s">
        <v>117</v>
      </c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R151" s="12"/>
      <c r="S151" s="12"/>
      <c r="T151" s="12"/>
      <c r="U151" s="12"/>
    </row>
    <row r="152" spans="1:21" ht="9.9499999999999993" customHeight="1" x14ac:dyDescent="0.25">
      <c r="A152" s="19"/>
      <c r="B152" s="60"/>
      <c r="C152" s="7"/>
      <c r="D152" s="47"/>
      <c r="E152" s="41"/>
      <c r="F152" s="12"/>
    </row>
    <row r="153" spans="1:21" x14ac:dyDescent="0.25">
      <c r="A153" s="16" t="s">
        <v>54</v>
      </c>
      <c r="B153" s="58"/>
      <c r="C153" s="3"/>
      <c r="D153" s="44"/>
      <c r="E153" s="41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R153" s="12"/>
      <c r="S153" s="12"/>
      <c r="T153" s="12"/>
      <c r="U153" s="12"/>
    </row>
    <row r="154" spans="1:21" x14ac:dyDescent="0.25">
      <c r="A154" s="16" t="s">
        <v>88</v>
      </c>
      <c r="B154" s="58"/>
      <c r="C154" s="3"/>
      <c r="D154" s="44"/>
      <c r="E154" s="41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R154" s="12"/>
      <c r="S154" s="12"/>
      <c r="T154" s="12"/>
      <c r="U154" s="12"/>
    </row>
    <row r="155" spans="1:21" x14ac:dyDescent="0.25">
      <c r="A155" s="18" t="s">
        <v>56</v>
      </c>
      <c r="B155" s="56"/>
      <c r="C155" s="5" t="s">
        <v>80</v>
      </c>
      <c r="D155" s="45">
        <v>12.95</v>
      </c>
      <c r="E155" s="38">
        <f t="shared" ref="E155:E171" si="5">B155*D155</f>
        <v>0</v>
      </c>
      <c r="F155" s="27" t="s">
        <v>117</v>
      </c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R155" s="12"/>
      <c r="S155" s="12"/>
      <c r="T155" s="12"/>
      <c r="U155" s="12"/>
    </row>
    <row r="156" spans="1:21" x14ac:dyDescent="0.25">
      <c r="A156" s="18" t="s">
        <v>57</v>
      </c>
      <c r="B156" s="56"/>
      <c r="C156" s="5" t="s">
        <v>80</v>
      </c>
      <c r="D156" s="45">
        <v>12.95</v>
      </c>
      <c r="E156" s="38">
        <f t="shared" si="5"/>
        <v>0</v>
      </c>
      <c r="F156" s="27" t="s">
        <v>117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R156" s="12"/>
      <c r="S156" s="12"/>
      <c r="T156" s="12"/>
      <c r="U156" s="12"/>
    </row>
    <row r="157" spans="1:21" x14ac:dyDescent="0.25">
      <c r="A157" s="18" t="s">
        <v>58</v>
      </c>
      <c r="B157" s="56"/>
      <c r="C157" s="5" t="s">
        <v>80</v>
      </c>
      <c r="D157" s="45">
        <v>12.95</v>
      </c>
      <c r="E157" s="38">
        <f t="shared" si="5"/>
        <v>0</v>
      </c>
      <c r="F157" s="27" t="s">
        <v>117</v>
      </c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R157" s="12"/>
      <c r="S157" s="12"/>
      <c r="T157" s="12"/>
      <c r="U157" s="12"/>
    </row>
    <row r="158" spans="1:21" x14ac:dyDescent="0.25">
      <c r="A158" s="18" t="s">
        <v>59</v>
      </c>
      <c r="B158" s="56"/>
      <c r="C158" s="5" t="s">
        <v>80</v>
      </c>
      <c r="D158" s="45">
        <v>12.95</v>
      </c>
      <c r="E158" s="38">
        <f t="shared" si="5"/>
        <v>0</v>
      </c>
      <c r="F158" s="27" t="s">
        <v>117</v>
      </c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R158" s="12"/>
      <c r="S158" s="12"/>
      <c r="T158" s="12"/>
      <c r="U158" s="12"/>
    </row>
    <row r="159" spans="1:21" x14ac:dyDescent="0.25">
      <c r="A159" s="18" t="s">
        <v>61</v>
      </c>
      <c r="B159" s="56"/>
      <c r="C159" s="5" t="s">
        <v>80</v>
      </c>
      <c r="D159" s="45">
        <v>12.95</v>
      </c>
      <c r="E159" s="38">
        <f t="shared" si="5"/>
        <v>0</v>
      </c>
      <c r="F159" s="27" t="s">
        <v>117</v>
      </c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R159" s="12"/>
      <c r="S159" s="12"/>
      <c r="T159" s="12"/>
      <c r="U159" s="12"/>
    </row>
    <row r="160" spans="1:21" x14ac:dyDescent="0.25">
      <c r="A160" s="18" t="s">
        <v>62</v>
      </c>
      <c r="B160" s="56"/>
      <c r="C160" s="5" t="s">
        <v>80</v>
      </c>
      <c r="D160" s="45">
        <v>12.95</v>
      </c>
      <c r="E160" s="38">
        <f t="shared" si="5"/>
        <v>0</v>
      </c>
      <c r="F160" s="27" t="s">
        <v>117</v>
      </c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R160" s="12"/>
      <c r="S160" s="12"/>
      <c r="T160" s="12"/>
      <c r="U160" s="12"/>
    </row>
    <row r="161" spans="1:21" x14ac:dyDescent="0.25">
      <c r="A161" s="18" t="s">
        <v>64</v>
      </c>
      <c r="B161" s="56"/>
      <c r="C161" s="5" t="s">
        <v>80</v>
      </c>
      <c r="D161" s="45">
        <v>12.95</v>
      </c>
      <c r="E161" s="38">
        <f t="shared" si="5"/>
        <v>0</v>
      </c>
      <c r="F161" s="27" t="s">
        <v>117</v>
      </c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R161" s="12"/>
      <c r="S161" s="12"/>
      <c r="T161" s="12"/>
      <c r="U161" s="12"/>
    </row>
    <row r="162" spans="1:21" x14ac:dyDescent="0.25">
      <c r="A162" s="18" t="s">
        <v>65</v>
      </c>
      <c r="B162" s="56"/>
      <c r="C162" s="5" t="s">
        <v>80</v>
      </c>
      <c r="D162" s="45">
        <v>12.95</v>
      </c>
      <c r="E162" s="38">
        <f t="shared" si="5"/>
        <v>0</v>
      </c>
      <c r="F162" s="27" t="s">
        <v>117</v>
      </c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R162" s="12"/>
      <c r="S162" s="12"/>
      <c r="T162" s="12"/>
      <c r="U162" s="12"/>
    </row>
    <row r="163" spans="1:21" x14ac:dyDescent="0.25">
      <c r="A163" s="18" t="s">
        <v>67</v>
      </c>
      <c r="B163" s="56"/>
      <c r="C163" s="5" t="s">
        <v>80</v>
      </c>
      <c r="D163" s="45">
        <v>12.95</v>
      </c>
      <c r="E163" s="38">
        <f t="shared" si="5"/>
        <v>0</v>
      </c>
      <c r="F163" s="27" t="s">
        <v>117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R163" s="12"/>
      <c r="S163" s="12"/>
      <c r="T163" s="12"/>
      <c r="U163" s="12"/>
    </row>
    <row r="164" spans="1:21" x14ac:dyDescent="0.25">
      <c r="A164" s="18" t="s">
        <v>68</v>
      </c>
      <c r="B164" s="56"/>
      <c r="C164" s="5" t="s">
        <v>80</v>
      </c>
      <c r="D164" s="45">
        <v>12.95</v>
      </c>
      <c r="E164" s="38">
        <f t="shared" si="5"/>
        <v>0</v>
      </c>
      <c r="F164" s="27" t="s">
        <v>117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R164" s="12"/>
      <c r="S164" s="12"/>
      <c r="T164" s="12"/>
      <c r="U164" s="12"/>
    </row>
    <row r="165" spans="1:21" x14ac:dyDescent="0.25">
      <c r="A165" s="18" t="s">
        <v>69</v>
      </c>
      <c r="B165" s="56"/>
      <c r="C165" s="5" t="s">
        <v>80</v>
      </c>
      <c r="D165" s="45">
        <v>12.95</v>
      </c>
      <c r="E165" s="38">
        <f t="shared" si="5"/>
        <v>0</v>
      </c>
      <c r="F165" s="27" t="s">
        <v>117</v>
      </c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R165" s="12"/>
      <c r="S165" s="12"/>
      <c r="T165" s="12"/>
      <c r="U165" s="12"/>
    </row>
    <row r="166" spans="1:21" x14ac:dyDescent="0.25">
      <c r="A166" s="18" t="s">
        <v>70</v>
      </c>
      <c r="B166" s="56"/>
      <c r="C166" s="5" t="s">
        <v>80</v>
      </c>
      <c r="D166" s="45">
        <v>12.95</v>
      </c>
      <c r="E166" s="38">
        <f t="shared" si="5"/>
        <v>0</v>
      </c>
      <c r="F166" s="27" t="s">
        <v>117</v>
      </c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R166" s="12"/>
      <c r="S166" s="12"/>
      <c r="T166" s="12"/>
      <c r="U166" s="12"/>
    </row>
    <row r="167" spans="1:21" x14ac:dyDescent="0.25">
      <c r="A167" s="18" t="s">
        <v>72</v>
      </c>
      <c r="B167" s="56"/>
      <c r="C167" s="5" t="s">
        <v>80</v>
      </c>
      <c r="D167" s="45">
        <v>12.95</v>
      </c>
      <c r="E167" s="38">
        <f t="shared" si="5"/>
        <v>0</v>
      </c>
      <c r="F167" s="27" t="s">
        <v>117</v>
      </c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R167" s="12"/>
      <c r="S167" s="12"/>
      <c r="T167" s="12"/>
      <c r="U167" s="12"/>
    </row>
    <row r="168" spans="1:21" x14ac:dyDescent="0.25">
      <c r="A168" s="18" t="s">
        <v>75</v>
      </c>
      <c r="B168" s="56"/>
      <c r="C168" s="5" t="s">
        <v>80</v>
      </c>
      <c r="D168" s="45">
        <v>12.95</v>
      </c>
      <c r="E168" s="38">
        <f t="shared" si="5"/>
        <v>0</v>
      </c>
      <c r="F168" s="27" t="s">
        <v>117</v>
      </c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R168" s="12"/>
      <c r="S168" s="12"/>
      <c r="T168" s="12"/>
      <c r="U168" s="12"/>
    </row>
    <row r="169" spans="1:21" x14ac:dyDescent="0.25">
      <c r="A169" s="18" t="s">
        <v>76</v>
      </c>
      <c r="B169" s="56"/>
      <c r="C169" s="5" t="s">
        <v>80</v>
      </c>
      <c r="D169" s="45">
        <v>12.95</v>
      </c>
      <c r="E169" s="38">
        <f t="shared" si="5"/>
        <v>0</v>
      </c>
      <c r="F169" s="27" t="s">
        <v>117</v>
      </c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R169" s="12"/>
      <c r="S169" s="12"/>
      <c r="T169" s="12"/>
      <c r="U169" s="12"/>
    </row>
    <row r="170" spans="1:21" x14ac:dyDescent="0.25">
      <c r="A170" s="18" t="s">
        <v>77</v>
      </c>
      <c r="B170" s="56"/>
      <c r="C170" s="5" t="s">
        <v>80</v>
      </c>
      <c r="D170" s="45">
        <v>12.95</v>
      </c>
      <c r="E170" s="38">
        <f t="shared" si="5"/>
        <v>0</v>
      </c>
      <c r="F170" s="27" t="s">
        <v>117</v>
      </c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R170" s="12"/>
      <c r="S170" s="12"/>
      <c r="T170" s="12"/>
      <c r="U170" s="12"/>
    </row>
    <row r="171" spans="1:21" x14ac:dyDescent="0.25">
      <c r="A171" s="18" t="s">
        <v>78</v>
      </c>
      <c r="B171" s="56"/>
      <c r="C171" s="5" t="s">
        <v>80</v>
      </c>
      <c r="D171" s="45">
        <v>12.95</v>
      </c>
      <c r="E171" s="38">
        <f t="shared" si="5"/>
        <v>0</v>
      </c>
      <c r="F171" s="27" t="s">
        <v>117</v>
      </c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R171" s="12"/>
      <c r="S171" s="12"/>
      <c r="T171" s="12"/>
      <c r="U171" s="12"/>
    </row>
    <row r="172" spans="1:21" ht="9.9499999999999993" customHeight="1" x14ac:dyDescent="0.25">
      <c r="A172" s="19"/>
      <c r="B172" s="57"/>
      <c r="C172" s="7"/>
      <c r="D172" s="47"/>
      <c r="E172" s="37"/>
    </row>
    <row r="173" spans="1:21" x14ac:dyDescent="0.25">
      <c r="A173" s="16" t="s">
        <v>81</v>
      </c>
      <c r="B173" s="58"/>
      <c r="C173" s="3"/>
      <c r="D173" s="44"/>
      <c r="E173" s="37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R173" s="12"/>
      <c r="S173" s="12"/>
      <c r="T173" s="12"/>
      <c r="U173" s="12"/>
    </row>
    <row r="174" spans="1:21" x14ac:dyDescent="0.25">
      <c r="A174" s="25" t="s">
        <v>82</v>
      </c>
      <c r="B174" s="58"/>
      <c r="C174" s="3"/>
      <c r="D174" s="44"/>
      <c r="E174" s="37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R174" s="12"/>
      <c r="S174" s="12"/>
      <c r="T174" s="12"/>
      <c r="U174" s="12"/>
    </row>
    <row r="175" spans="1:21" x14ac:dyDescent="0.25">
      <c r="A175" s="18" t="s">
        <v>7</v>
      </c>
      <c r="B175" s="56"/>
      <c r="C175" s="5" t="s">
        <v>80</v>
      </c>
      <c r="D175" s="45">
        <v>4.95</v>
      </c>
      <c r="E175" s="38">
        <f>B175*D175</f>
        <v>0</v>
      </c>
      <c r="F175" s="34" t="s">
        <v>115</v>
      </c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R175" s="12"/>
      <c r="S175" s="12"/>
      <c r="T175" s="12"/>
      <c r="U175" s="12"/>
    </row>
    <row r="176" spans="1:21" ht="9.9499999999999993" customHeight="1" x14ac:dyDescent="0.25">
      <c r="A176" s="19"/>
      <c r="B176" s="57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R176" s="12"/>
      <c r="S176" s="12"/>
      <c r="T176" s="12"/>
      <c r="U176" s="12"/>
    </row>
    <row r="177" spans="1:22" x14ac:dyDescent="0.25">
      <c r="A177" s="16" t="s">
        <v>81</v>
      </c>
      <c r="B177" s="58"/>
      <c r="C177" s="3"/>
      <c r="D177" s="44"/>
      <c r="E177" s="37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3"/>
      <c r="R177" s="12"/>
      <c r="S177" s="12"/>
      <c r="T177" s="12"/>
      <c r="U177" s="12"/>
    </row>
    <row r="178" spans="1:22" x14ac:dyDescent="0.25">
      <c r="A178" s="25" t="s">
        <v>89</v>
      </c>
      <c r="B178" s="58"/>
      <c r="C178" s="3"/>
      <c r="D178" s="44"/>
      <c r="E178" s="37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3"/>
      <c r="R178" s="12"/>
      <c r="S178" s="12"/>
      <c r="T178" s="12"/>
      <c r="U178" s="12"/>
    </row>
    <row r="179" spans="1:22" x14ac:dyDescent="0.25">
      <c r="A179" s="18" t="s">
        <v>7</v>
      </c>
      <c r="B179" s="56"/>
      <c r="C179" s="5" t="s">
        <v>80</v>
      </c>
      <c r="D179" s="45">
        <v>10.6</v>
      </c>
      <c r="E179" s="38">
        <f>B179*D179</f>
        <v>0</v>
      </c>
      <c r="F179" s="34" t="s">
        <v>115</v>
      </c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3"/>
      <c r="R179" s="12"/>
      <c r="S179" s="12"/>
      <c r="T179" s="12"/>
      <c r="U179" s="12"/>
    </row>
    <row r="180" spans="1:22" ht="9.9499999999999993" customHeight="1" x14ac:dyDescent="0.25">
      <c r="A180" s="19"/>
      <c r="B180" s="57"/>
      <c r="C180" s="6"/>
      <c r="E180" s="41"/>
      <c r="F180" s="13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3"/>
      <c r="S180" s="12"/>
      <c r="T180" s="12"/>
      <c r="U180" s="12"/>
      <c r="V180" s="12"/>
    </row>
    <row r="181" spans="1:22" x14ac:dyDescent="0.25">
      <c r="A181" s="16" t="s">
        <v>81</v>
      </c>
      <c r="B181" s="58"/>
      <c r="C181" s="3"/>
      <c r="D181" s="44"/>
      <c r="E181" s="37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3"/>
      <c r="R181" s="12"/>
      <c r="S181" s="12"/>
      <c r="T181" s="12"/>
      <c r="U181" s="12"/>
      <c r="V181" s="13"/>
    </row>
    <row r="182" spans="1:22" x14ac:dyDescent="0.25">
      <c r="A182" s="25" t="s">
        <v>90</v>
      </c>
      <c r="B182" s="58"/>
      <c r="C182" s="3"/>
      <c r="D182" s="44"/>
      <c r="E182" s="37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3"/>
      <c r="R182" s="12"/>
      <c r="S182" s="12"/>
      <c r="T182" s="12"/>
      <c r="U182" s="12"/>
      <c r="V182" s="13"/>
    </row>
    <row r="183" spans="1:22" x14ac:dyDescent="0.25">
      <c r="A183" s="18" t="s">
        <v>7</v>
      </c>
      <c r="B183" s="56"/>
      <c r="C183" s="5" t="s">
        <v>80</v>
      </c>
      <c r="D183" s="45">
        <v>14</v>
      </c>
      <c r="E183" s="38">
        <f>B183*D183</f>
        <v>0</v>
      </c>
      <c r="F183" s="34" t="s">
        <v>115</v>
      </c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3"/>
      <c r="R183" s="12"/>
      <c r="S183" s="12"/>
      <c r="T183" s="12"/>
      <c r="U183" s="12"/>
      <c r="V183" s="13"/>
    </row>
    <row r="184" spans="1:22" ht="9.9499999999999993" customHeight="1" x14ac:dyDescent="0.25">
      <c r="A184" s="19"/>
      <c r="B184" s="57"/>
      <c r="C184" s="7"/>
      <c r="D184" s="50"/>
      <c r="E184" s="37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3"/>
      <c r="R184" s="12"/>
      <c r="S184" s="12"/>
      <c r="T184" s="12"/>
      <c r="U184" s="12"/>
    </row>
    <row r="185" spans="1:22" x14ac:dyDescent="0.25">
      <c r="A185" s="16" t="s">
        <v>81</v>
      </c>
      <c r="B185" s="58"/>
      <c r="C185" s="3"/>
      <c r="D185" s="44"/>
      <c r="E185" s="37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3"/>
      <c r="R185" s="12"/>
      <c r="S185" s="12"/>
      <c r="T185" s="12"/>
      <c r="U185" s="12"/>
    </row>
    <row r="186" spans="1:22" x14ac:dyDescent="0.25">
      <c r="A186" s="25" t="s">
        <v>83</v>
      </c>
      <c r="B186" s="58"/>
      <c r="C186" s="3"/>
      <c r="D186" s="44"/>
      <c r="E186" s="37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3"/>
      <c r="R186" s="12"/>
      <c r="S186" s="12"/>
      <c r="T186" s="12"/>
      <c r="U186" s="12"/>
    </row>
    <row r="187" spans="1:22" x14ac:dyDescent="0.25">
      <c r="A187" s="18" t="s">
        <v>7</v>
      </c>
      <c r="B187" s="56"/>
      <c r="C187" s="5" t="s">
        <v>80</v>
      </c>
      <c r="D187" s="45">
        <v>21</v>
      </c>
      <c r="E187" s="38">
        <f>B187*D187</f>
        <v>0</v>
      </c>
      <c r="F187" s="34" t="s">
        <v>115</v>
      </c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3"/>
      <c r="R187" s="12"/>
      <c r="S187" s="12"/>
      <c r="T187" s="12"/>
      <c r="U187" s="12"/>
    </row>
    <row r="188" spans="1:22" x14ac:dyDescent="0.25">
      <c r="A188" s="19"/>
      <c r="B188" s="57"/>
      <c r="C188" s="7"/>
      <c r="D188" s="47"/>
      <c r="E188" s="41"/>
      <c r="F188" s="26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3"/>
      <c r="R188" s="12"/>
      <c r="S188" s="12"/>
      <c r="T188" s="12"/>
      <c r="U188" s="12"/>
    </row>
    <row r="189" spans="1:22" x14ac:dyDescent="0.25">
      <c r="A189" s="19"/>
      <c r="B189" s="57"/>
      <c r="C189" s="7"/>
      <c r="D189" s="47"/>
      <c r="E189" s="37" t="str">
        <f>IF(D189*B189,0,"")</f>
        <v/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3"/>
      <c r="R189" s="12"/>
      <c r="S189" s="12"/>
      <c r="T189" s="12"/>
      <c r="U189" s="12"/>
    </row>
    <row r="190" spans="1:22" x14ac:dyDescent="0.25">
      <c r="A190" s="21" t="s">
        <v>84</v>
      </c>
      <c r="B190" s="68">
        <f>SUM(B10:B189)</f>
        <v>0</v>
      </c>
      <c r="C190" s="62"/>
      <c r="D190" s="63"/>
      <c r="E190" s="69">
        <f>SUM(E10:E187)</f>
        <v>0</v>
      </c>
      <c r="F190" s="64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3"/>
      <c r="R190" s="12"/>
      <c r="S190" s="12"/>
      <c r="T190" s="12"/>
      <c r="U190" s="12"/>
      <c r="V190" s="13"/>
    </row>
    <row r="191" spans="1:22" x14ac:dyDescent="0.25">
      <c r="C191" s="6"/>
      <c r="D191" s="50"/>
      <c r="E191" s="42"/>
    </row>
    <row r="192" spans="1:22" x14ac:dyDescent="0.25">
      <c r="A192" s="20" t="s">
        <v>97</v>
      </c>
      <c r="B192" s="65"/>
      <c r="C192" s="66"/>
      <c r="D192" s="20"/>
    </row>
    <row r="193" spans="1:4" x14ac:dyDescent="0.25">
      <c r="A193" s="20" t="s">
        <v>98</v>
      </c>
      <c r="B193" s="65"/>
      <c r="C193" s="66"/>
      <c r="D193" s="20"/>
    </row>
    <row r="194" spans="1:4" x14ac:dyDescent="0.25">
      <c r="A194" s="20"/>
      <c r="B194" s="65"/>
      <c r="C194" s="66"/>
      <c r="D194" s="20"/>
    </row>
    <row r="195" spans="1:4" x14ac:dyDescent="0.25">
      <c r="A195" s="20" t="s">
        <v>99</v>
      </c>
      <c r="B195" s="65"/>
      <c r="C195" s="66"/>
      <c r="D195" s="20"/>
    </row>
    <row r="196" spans="1:4" x14ac:dyDescent="0.25">
      <c r="A196" s="20" t="s">
        <v>100</v>
      </c>
      <c r="B196" s="65"/>
      <c r="C196" s="66"/>
      <c r="D196" s="20"/>
    </row>
    <row r="197" spans="1:4" x14ac:dyDescent="0.25">
      <c r="A197" s="20" t="s">
        <v>101</v>
      </c>
      <c r="B197" s="65"/>
      <c r="C197" s="66"/>
      <c r="D197" s="20"/>
    </row>
    <row r="198" spans="1:4" x14ac:dyDescent="0.25">
      <c r="A198" s="20" t="s">
        <v>102</v>
      </c>
      <c r="B198" s="65" t="s">
        <v>103</v>
      </c>
      <c r="C198" s="66"/>
      <c r="D198" s="20"/>
    </row>
    <row r="199" spans="1:4" x14ac:dyDescent="0.25">
      <c r="A199" s="20" t="s">
        <v>104</v>
      </c>
      <c r="B199" s="65"/>
      <c r="C199" s="66"/>
      <c r="D199" s="20"/>
    </row>
  </sheetData>
  <mergeCells count="4">
    <mergeCell ref="A1:F1"/>
    <mergeCell ref="A2:F2"/>
    <mergeCell ref="A3:F3"/>
    <mergeCell ref="A4:F4"/>
  </mergeCells>
  <printOptions horizontalCentered="1"/>
  <pageMargins left="0.25" right="0.25" top="0.3" bottom="0.3" header="0.25" footer="0.25"/>
  <pageSetup scale="89" orientation="portrait" r:id="rId1"/>
  <headerFooter>
    <oddFooter>&amp;L&amp;9&amp;Z&amp;F</oddFoot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Alternative II</vt:lpstr>
      <vt:lpstr>'Alternative II'!Print_Titles</vt:lpstr>
    </vt:vector>
  </TitlesOfParts>
  <Company>Humboldt County Office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Lee</dc:creator>
  <cp:lastModifiedBy>Jamie Lee</cp:lastModifiedBy>
  <cp:lastPrinted>2017-04-03T22:16:49Z</cp:lastPrinted>
  <dcterms:created xsi:type="dcterms:W3CDTF">2016-05-06T21:19:28Z</dcterms:created>
  <dcterms:modified xsi:type="dcterms:W3CDTF">2018-04-06T22:37:54Z</dcterms:modified>
</cp:coreProperties>
</file>