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mc:AlternateContent xmlns:mc="http://schemas.openxmlformats.org/markup-compatibility/2006">
    <mc:Choice Requires="x15">
      <x15ac:absPath xmlns:x15ac="http://schemas.microsoft.com/office/spreadsheetml/2010/11/ac" url="C:\Users\corey\Documents\Work\HCOE\Financial Systems\Review\RFP\Final RFP\"/>
    </mc:Choice>
  </mc:AlternateContent>
  <xr:revisionPtr revIDLastSave="0" documentId="13_ncr:1_{EEAED411-DD8C-495C-8E78-BA1F7E9ED33F}" xr6:coauthVersionLast="43" xr6:coauthVersionMax="43" xr10:uidLastSave="{00000000-0000-0000-0000-000000000000}"/>
  <bookViews>
    <workbookView xWindow="-120" yWindow="-120" windowWidth="20730" windowHeight="11160" xr2:uid="{00000000-000D-0000-FFFF-FFFF00000000}"/>
  </bookViews>
  <sheets>
    <sheet name="Budget" sheetId="1" r:id="rId1"/>
    <sheet name="General Ledger" sheetId="2" r:id="rId2"/>
    <sheet name="Accounts Payable" sheetId="3" r:id="rId3"/>
    <sheet name="Accounts Receivable" sheetId="4" r:id="rId4"/>
    <sheet name="Purchasing" sheetId="5" r:id="rId5"/>
    <sheet name="Fixed Assets" sheetId="6" r:id="rId6"/>
    <sheet name="Inventory" sheetId="7" r:id="rId7"/>
    <sheet name="Work Order (optional)" sheetId="8" r:id="rId8"/>
  </sheets>
  <definedNames>
    <definedName name="_xlnm.Print_Area" localSheetId="2">'Accounts Payable'!$A$1:$E$145</definedName>
    <definedName name="_xlnm.Print_Area" localSheetId="3">'Accounts Receivable'!$A$1:$E$102</definedName>
    <definedName name="_xlnm.Print_Area" localSheetId="0">Budget!$A$1:$E$198</definedName>
    <definedName name="_xlnm.Print_Area" localSheetId="5">'Fixed Assets'!$A$1:$E$223</definedName>
    <definedName name="_xlnm.Print_Area" localSheetId="1">'General Ledger'!$A$1:$E$228</definedName>
    <definedName name="_xlnm.Print_Area" localSheetId="6">Inventory!$A$1:$E$177</definedName>
    <definedName name="_xlnm.Print_Area" localSheetId="4">Purchasing!$A$1:$E$220</definedName>
    <definedName name="_xlnm.Print_Area" localSheetId="7">'Work Order (optional)'!$A$1:$E$144</definedName>
    <definedName name="_xlnm.Print_Titles" localSheetId="2">'Accounts Payable'!$9:$9</definedName>
    <definedName name="_xlnm.Print_Titles" localSheetId="3">'Accounts Receivable'!$1:$8</definedName>
    <definedName name="_xlnm.Print_Titles" localSheetId="0">Budget!$1:$8</definedName>
    <definedName name="_xlnm.Print_Titles" localSheetId="5">'Fixed Assets'!$1:$8</definedName>
    <definedName name="_xlnm.Print_Titles" localSheetId="1">'General Ledger'!$1:$8</definedName>
    <definedName name="_xlnm.Print_Titles" localSheetId="6">Inventory!$1:$8</definedName>
    <definedName name="_xlnm.Print_Titles" localSheetId="4">Purchasing!$1:$8</definedName>
    <definedName name="_xlnm.Print_Titles" localSheetId="7">'Work Order (optional)'!$1:$8</definedName>
    <definedName name="Z_5DD12DDA_9DA0_4465_B056_6689AA7C5DC0_.wvu.Cols" localSheetId="2" hidden="1">'Accounts Payable'!$A:$B</definedName>
    <definedName name="Z_5DD12DDA_9DA0_4465_B056_6689AA7C5DC0_.wvu.Cols" localSheetId="3" hidden="1">'Accounts Receivable'!$A:$B</definedName>
    <definedName name="Z_5DD12DDA_9DA0_4465_B056_6689AA7C5DC0_.wvu.Cols" localSheetId="0" hidden="1">Budget!$A:$B</definedName>
    <definedName name="Z_5DD12DDA_9DA0_4465_B056_6689AA7C5DC0_.wvu.Cols" localSheetId="5" hidden="1">'Fixed Assets'!$A:$B</definedName>
    <definedName name="Z_5DD12DDA_9DA0_4465_B056_6689AA7C5DC0_.wvu.Cols" localSheetId="1" hidden="1">'General Ledger'!$A:$B</definedName>
    <definedName name="Z_5DD12DDA_9DA0_4465_B056_6689AA7C5DC0_.wvu.Cols" localSheetId="6" hidden="1">Inventory!$A:$B</definedName>
    <definedName name="Z_5DD12DDA_9DA0_4465_B056_6689AA7C5DC0_.wvu.Cols" localSheetId="4" hidden="1">Purchasing!$A:$B</definedName>
    <definedName name="Z_5DD12DDA_9DA0_4465_B056_6689AA7C5DC0_.wvu.Cols" localSheetId="7" hidden="1">'Work Order (optional)'!$A:$B</definedName>
  </definedNames>
  <calcPr calcId="191029"/>
  <customWorkbookViews>
    <customWorkbookView name="msalyers - Personal View" guid="{5DD12DDA-9DA0-4465-B056-6689AA7C5DC0}" mergeInterval="0" personalView="1" maximized="1" xWindow="1" yWindow="1" windowWidth="1436" windowHeight="67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8" l="1"/>
  <c r="B12" i="8" s="1"/>
  <c r="B13" i="8"/>
  <c r="B14" i="8" s="1"/>
  <c r="B15" i="8" s="1"/>
  <c r="B16" i="8" s="1"/>
  <c r="B17" i="8" s="1"/>
  <c r="B18" i="8" s="1"/>
  <c r="B19" i="8" s="1"/>
  <c r="B20" i="8" s="1"/>
  <c r="B21" i="8" s="1"/>
  <c r="B22" i="8" s="1"/>
  <c r="B23" i="8" s="1"/>
  <c r="B24" i="8" s="1"/>
  <c r="B25" i="8" s="1"/>
  <c r="B26" i="8" s="1"/>
  <c r="B27" i="8" s="1"/>
  <c r="B28"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1" i="7"/>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6" i="7" s="1"/>
  <c r="B147" i="7" s="1"/>
  <c r="B148" i="7" s="1"/>
  <c r="B149" i="7" s="1"/>
  <c r="B150" i="7" s="1"/>
  <c r="B151" i="7" s="1"/>
  <c r="B152" i="7" s="1"/>
  <c r="B153" i="7" s="1"/>
  <c r="B154"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1" i="6"/>
  <c r="B12" i="6" s="1"/>
  <c r="B13" i="6" s="1"/>
  <c r="B14" i="6" s="1"/>
  <c r="B15" i="6" s="1"/>
  <c r="B16" i="6" s="1"/>
  <c r="B17" i="6" s="1"/>
  <c r="B18"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4" i="6" s="1"/>
  <c r="B115" i="6" s="1"/>
  <c r="B116" i="6" s="1"/>
  <c r="B117" i="6" s="1"/>
  <c r="B118" i="6" s="1"/>
  <c r="B119" i="6" s="1"/>
  <c r="B120" i="6" s="1"/>
  <c r="B121" i="6" s="1"/>
  <c r="B122" i="6" s="1"/>
  <c r="B123" i="6" s="1"/>
  <c r="B124" i="6" s="1"/>
  <c r="B125" i="6" s="1"/>
  <c r="B126" i="6" s="1"/>
  <c r="B128" i="6" s="1"/>
  <c r="B129" i="6" s="1"/>
  <c r="B130" i="6" s="1"/>
  <c r="B131" i="6" s="1"/>
  <c r="B132" i="6" s="1"/>
  <c r="B133" i="6" s="1"/>
  <c r="B134" i="6" s="1"/>
  <c r="B135" i="6" s="1"/>
  <c r="B136" i="6" s="1"/>
  <c r="B137" i="6" s="1"/>
  <c r="B138" i="6" s="1"/>
  <c r="B139" i="6" s="1"/>
  <c r="B140" i="6" s="1"/>
  <c r="B141" i="6" s="1"/>
  <c r="B142" i="6" s="1"/>
  <c r="B143" i="6" s="1"/>
  <c r="B145" i="6" s="1"/>
  <c r="B146" i="6" s="1"/>
  <c r="B147" i="6" s="1"/>
  <c r="B148" i="6" s="1"/>
  <c r="B149" i="6" s="1"/>
  <c r="B150" i="6" s="1"/>
  <c r="B151" i="6" s="1"/>
  <c r="B152" i="6" s="1"/>
  <c r="B153" i="6" s="1"/>
  <c r="B154" i="6" s="1"/>
  <c r="B155" i="6" s="1"/>
  <c r="B156" i="6" s="1"/>
  <c r="B157" i="6" s="1"/>
  <c r="B158" i="6" s="1"/>
  <c r="B160" i="6" s="1"/>
  <c r="B161" i="6" s="1"/>
  <c r="B162" i="6" s="1"/>
  <c r="B163" i="6" s="1"/>
  <c r="B164" i="6" s="1"/>
  <c r="B166" i="6" s="1"/>
  <c r="B167" i="6" s="1"/>
  <c r="B168" i="6" s="1"/>
  <c r="B169" i="6" s="1"/>
  <c r="B170"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2" i="5" s="1"/>
  <c r="B203" i="5" s="1"/>
  <c r="B204" i="5" s="1"/>
  <c r="B205" i="5" s="1"/>
  <c r="B206" i="5" s="1"/>
  <c r="B207" i="5" s="1"/>
  <c r="B209" i="5" s="1"/>
  <c r="B210" i="5" s="1"/>
  <c r="B211" i="5" s="1"/>
  <c r="B212" i="5" s="1"/>
  <c r="B213" i="5" s="1"/>
  <c r="B214" i="5" s="1"/>
  <c r="B215" i="5" s="1"/>
  <c r="B216" i="5" s="1"/>
  <c r="B217" i="5" s="1"/>
  <c r="B218" i="5" s="1"/>
  <c r="B219" i="5" s="1"/>
  <c r="B220" i="5" s="1"/>
  <c r="B11" i="4"/>
  <c r="B12" i="4" s="1"/>
  <c r="B13" i="4" s="1"/>
  <c r="B14" i="4" s="1"/>
  <c r="B15" i="4" s="1"/>
  <c r="B16"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4" i="4" s="1"/>
  <c r="B85" i="4" s="1"/>
  <c r="B86" i="4" s="1"/>
  <c r="B87" i="4" s="1"/>
  <c r="B88" i="4" s="1"/>
  <c r="B89" i="4" s="1"/>
  <c r="B91" i="4" s="1"/>
  <c r="B92" i="4" s="1"/>
  <c r="B93" i="4" s="1"/>
  <c r="B94" i="4" s="1"/>
  <c r="B95" i="4" s="1"/>
  <c r="B96" i="4" s="1"/>
  <c r="B97" i="4" s="1"/>
  <c r="B98" i="4" s="1"/>
  <c r="B99" i="4" s="1"/>
  <c r="B100" i="4" s="1"/>
  <c r="B101" i="4" s="1"/>
  <c r="B102" i="4" s="1"/>
  <c r="B11" i="3"/>
  <c r="B12" i="3"/>
  <c r="B13" i="3" s="1"/>
  <c r="B14" i="3" s="1"/>
  <c r="B15" i="3" s="1"/>
  <c r="B16" i="3" s="1"/>
  <c r="B17" i="3" s="1"/>
  <c r="B18" i="3" s="1"/>
  <c r="B19" i="3" s="1"/>
  <c r="B20" i="3" s="1"/>
  <c r="B22" i="3" s="1"/>
  <c r="B23" i="3" s="1"/>
  <c r="B24" i="3" s="1"/>
  <c r="B25" i="3" s="1"/>
  <c r="B26" i="3" s="1"/>
  <c r="B27" i="3" s="1"/>
  <c r="B28" i="3" s="1"/>
  <c r="B29" i="3" s="1"/>
  <c r="B30" i="3" s="1"/>
  <c r="B31" i="3" s="1"/>
  <c r="B32" i="3" s="1"/>
  <c r="B33" i="3" s="1"/>
  <c r="B34" i="3" s="1"/>
  <c r="B35" i="3" s="1"/>
  <c r="B36" i="3" s="1"/>
  <c r="B37" i="3" s="1"/>
  <c r="B38" i="3" s="1"/>
  <c r="B39" i="3" s="1"/>
  <c r="B40" i="3" s="1"/>
  <c r="B42" i="3" s="1"/>
  <c r="B43"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1" i="3" s="1"/>
  <c r="B82" i="3" s="1"/>
  <c r="B83" i="3" s="1"/>
  <c r="B84" i="3" s="1"/>
  <c r="B85" i="3" s="1"/>
  <c r="B86" i="3" s="1"/>
  <c r="B87" i="3" s="1"/>
  <c r="B88" i="3" s="1"/>
  <c r="B90" i="3" s="1"/>
  <c r="B91" i="3" s="1"/>
  <c r="B92" i="3" s="1"/>
  <c r="B93" i="3" s="1"/>
  <c r="B94" i="3" s="1"/>
  <c r="B95"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1" i="2"/>
  <c r="B12" i="2" s="1"/>
  <c r="B13" i="2" s="1"/>
  <c r="B14" i="2" s="1"/>
  <c r="B15" i="2" s="1"/>
  <c r="B16" i="2" s="1"/>
  <c r="B17" i="2" s="1"/>
  <c r="B18" i="2" s="1"/>
  <c r="B19" i="2" s="1"/>
  <c r="B20" i="2" s="1"/>
  <c r="B21" i="2" s="1"/>
  <c r="B22" i="2" s="1"/>
  <c r="B23" i="2" s="1"/>
  <c r="B24" i="2" s="1"/>
  <c r="B25" i="2" s="1"/>
  <c r="B26" i="2" s="1"/>
  <c r="B27" i="2" s="1"/>
  <c r="B28" i="2" s="1"/>
  <c r="B29" i="2" s="1"/>
  <c r="B30" i="2" s="1"/>
  <c r="B31" i="2"/>
  <c r="B32" i="2" s="1"/>
  <c r="B33" i="2" s="1"/>
  <c r="B34" i="2" s="1"/>
  <c r="B35" i="2" s="1"/>
  <c r="B36"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5" i="2" s="1"/>
  <c r="B76" i="2" s="1"/>
  <c r="B77" i="2" s="1"/>
  <c r="B78" i="2" s="1"/>
  <c r="B79" i="2" s="1"/>
  <c r="B80" i="2" s="1"/>
  <c r="B81"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7" i="2" s="1"/>
  <c r="B118" i="2" s="1"/>
  <c r="B119" i="2" s="1"/>
  <c r="B120" i="2" s="1"/>
  <c r="B121"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5" i="2" s="1"/>
  <c r="B216" i="2" s="1"/>
  <c r="B217" i="2" s="1"/>
  <c r="B218" i="2" s="1"/>
  <c r="B219" i="2" s="1"/>
  <c r="B220" i="2" s="1"/>
  <c r="B221" i="2" s="1"/>
  <c r="B222" i="2" s="1"/>
  <c r="B223" i="2" s="1"/>
  <c r="B224" i="2" s="1"/>
  <c r="B225" i="2" s="1"/>
  <c r="B226" i="2" s="1"/>
  <c r="B227" i="2" s="1"/>
  <c r="B228" i="2" s="1"/>
  <c r="B11" i="1"/>
  <c r="B12" i="1" s="1"/>
  <c r="B13" i="1" s="1"/>
  <c r="B14" i="1" s="1"/>
  <c r="B15" i="1"/>
  <c r="B16" i="1" s="1"/>
  <c r="B17" i="1" s="1"/>
  <c r="B18" i="1" s="1"/>
  <c r="B19" i="1" s="1"/>
  <c r="B20" i="1" s="1"/>
  <c r="B21" i="1" s="1"/>
  <c r="B22" i="1" s="1"/>
  <c r="B23" i="1" s="1"/>
  <c r="B24"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6" i="1" s="1"/>
  <c r="B167" i="1" s="1"/>
  <c r="B168" i="1" s="1"/>
  <c r="B169" i="1" s="1"/>
  <c r="B170" i="1" s="1"/>
  <c r="B171" i="1" s="1"/>
  <c r="B172" i="1" s="1"/>
  <c r="B173" i="1" s="1"/>
  <c r="B174" i="1" s="1"/>
  <c r="B175" i="1" s="1"/>
  <c r="B177" i="1" s="1"/>
  <c r="B178" i="1" s="1"/>
  <c r="B179" i="1" s="1"/>
  <c r="B180" i="1" s="1"/>
  <c r="B181" i="1" s="1"/>
  <c r="B182" i="1" s="1"/>
  <c r="B183" i="1" s="1"/>
  <c r="B184" i="1" s="1"/>
  <c r="B185" i="1" s="1"/>
  <c r="B187" i="1" s="1"/>
  <c r="B188" i="1" s="1"/>
  <c r="B189" i="1" s="1"/>
  <c r="B190" i="1" s="1"/>
  <c r="B191" i="1" s="1"/>
  <c r="B192" i="1" s="1"/>
  <c r="B193" i="1" s="1"/>
  <c r="B194" i="1" s="1"/>
  <c r="B195" i="1" s="1"/>
  <c r="B196" i="1" s="1"/>
  <c r="B197" i="1" s="1"/>
  <c r="B198" i="1" s="1"/>
  <c r="B199" i="1" s="1"/>
  <c r="B119" i="3"/>
</calcChain>
</file>

<file path=xl/sharedStrings.xml><?xml version="1.0" encoding="utf-8"?>
<sst xmlns="http://schemas.openxmlformats.org/spreadsheetml/2006/main" count="2839" uniqueCount="1349">
  <si>
    <t>GENERAL REQUIREMENTS</t>
  </si>
  <si>
    <t>Chart of account data in budget system is updated as general ledger is updated.</t>
  </si>
  <si>
    <t>System provides for data entry into multiple budget versions during budget preparation.</t>
  </si>
  <si>
    <t>Supports grant, project, departmental, and schools budget preparation.</t>
  </si>
  <si>
    <t>System provides the ability to assemble multiple years of budgeting information for budget preparation.</t>
  </si>
  <si>
    <t>System supports multi-year capital budgeting.</t>
  </si>
  <si>
    <t>System supports California State Account Code Reporting</t>
  </si>
  <si>
    <t>System supports school budgeting based on the student enrollment.</t>
  </si>
  <si>
    <t>Departments have the capability to develop both detail budgets, at any level of the chart of accounts (i.e. fund, resource, site, manager, general ledger) and summary budgets in a distributed environment.</t>
  </si>
  <si>
    <t>System validates field values within the budget entry screen,  based on the chart of accounts.</t>
  </si>
  <si>
    <t>Departments throughout the organization can access budget information with proper security.</t>
  </si>
  <si>
    <t>System prevents department level users from updating budget information after it has been submitted and approved.</t>
  </si>
  <si>
    <t xml:space="preserve">System provides ability to "lock" (prevent other changes to that budget version) budgets at any phase of the budget, including after submission by departments. </t>
  </si>
  <si>
    <t>System allows the preparation of the district’s budget for next budget cycle while current budget is open.</t>
  </si>
  <si>
    <t>System supports the import/export of budget data from/to external applications (e.g., Excel) for budget preparation, reporting, and publishing.</t>
  </si>
  <si>
    <t>BUDGET PREPARATION</t>
  </si>
  <si>
    <t>Budgets preparation system accommodates the following:</t>
  </si>
  <si>
    <t>Fund budget</t>
  </si>
  <si>
    <t>District budget</t>
  </si>
  <si>
    <t>Line item budget</t>
  </si>
  <si>
    <t>Fund/Resource budget</t>
  </si>
  <si>
    <t>School budget</t>
  </si>
  <si>
    <t>Project budget (multi-year)</t>
  </si>
  <si>
    <t>Grant budget (different fiscal year)</t>
  </si>
  <si>
    <t>Allows central budget office to "push" via workflow spreadsheets out to departments and schools electronically for budget preparation.</t>
  </si>
  <si>
    <t>Departments/schools can return budgets back to the central budget office electronically via workflow.</t>
  </si>
  <si>
    <t>Central budgeting office has access to view progress by departments/schools in budget preparation.</t>
  </si>
  <si>
    <t>System aggregates detailed school budgets for district-wide budget totals.</t>
  </si>
  <si>
    <t>System provides the capability to develop budgets at the line item level and allow the aggregation of line item level budgets.</t>
  </si>
  <si>
    <t>Supports, at a minimum, entering and viewing the following versions of the budget:</t>
  </si>
  <si>
    <t>Multiple Versions of Preliminary Field Users' Requests</t>
  </si>
  <si>
    <t>Original Request</t>
  </si>
  <si>
    <t>Human Resources Staffing Plan Review</t>
  </si>
  <si>
    <t>Budget Committee Review</t>
  </si>
  <si>
    <t>Board Approved</t>
  </si>
  <si>
    <t>Final Budget</t>
  </si>
  <si>
    <t>Amended Budget</t>
  </si>
  <si>
    <t>Supports unlimited versions of the budget with a final control version.</t>
  </si>
  <si>
    <t>Ability to store and name versions (e.g., reason for version)</t>
  </si>
  <si>
    <t>System creates an initial version of the budget using the following:</t>
  </si>
  <si>
    <t>Zero balances in all accounts</t>
  </si>
  <si>
    <t>Current year's original budget</t>
  </si>
  <si>
    <t>Last year's budgeted  total</t>
  </si>
  <si>
    <t>Last year's  actuals</t>
  </si>
  <si>
    <t>Last year's statistics</t>
  </si>
  <si>
    <t>Current year's budget  or actual plus/minus a percentage</t>
  </si>
  <si>
    <t>Previous year's budget or actual plus/minus a percentage</t>
  </si>
  <si>
    <t>Straight line projection</t>
  </si>
  <si>
    <t>Projection based on percentage of last year's actual</t>
  </si>
  <si>
    <t>Projection based on user defined formula</t>
  </si>
  <si>
    <t>Projection based on estimated actuals from current year</t>
  </si>
  <si>
    <t>Budget request worksheet contains:</t>
  </si>
  <si>
    <t>Current Year Budget</t>
  </si>
  <si>
    <t>Current Year Projected</t>
  </si>
  <si>
    <t>Ability to flag one-time budget events.</t>
  </si>
  <si>
    <t>System allows documents (e.g., contracts, MS Word/Excel documents) to be attached to budget worksheets.</t>
  </si>
  <si>
    <t>System provides for application of  percentage increases or decrease to a budgeted category (e.g., travel).</t>
  </si>
  <si>
    <t>System allows the user to create individual formulas for each budget line item.</t>
  </si>
  <si>
    <t>System allows the user to copy formulas from one budget line item to other budget line items.</t>
  </si>
  <si>
    <t>System allows the user to include other budget line items references in line item formulas (e.g., line item b = line item a * 1.05)</t>
  </si>
  <si>
    <t>System provides for adjusting the base budget by line item or in total, by dollar amount or by percent.</t>
  </si>
  <si>
    <t>System allows for creating relationships between budgeted items (e.g., salary changes automatically adjust FICA).</t>
  </si>
  <si>
    <t>System allows entering, storing, and reporting non-financial data, i.e. mission statements.</t>
  </si>
  <si>
    <t>System stores and reports historical, proposed and forecasted budget and actual real and nominal data, for a minimum of 5 years.</t>
  </si>
  <si>
    <t>System generates a 5 year forecast for expenditures and revenues (upcoming fiscal year plus four succeeding years).</t>
  </si>
  <si>
    <t>System records budget credits (negative numbers).</t>
  </si>
  <si>
    <t>System provides the ability to develop and track amendments to the approved budget.</t>
  </si>
  <si>
    <t>System records comments at the budget line-item level (indicate character limitations).</t>
  </si>
  <si>
    <t>SALARY AND POSITION BUDGETING</t>
  </si>
  <si>
    <t>Support on-line request and authorizations for budget allocation to fill a vacant position or request for a new position.</t>
  </si>
  <si>
    <t>Tracks positions at multiple levels of authorization:</t>
  </si>
  <si>
    <t>Budgeted</t>
  </si>
  <si>
    <t>Authorized</t>
  </si>
  <si>
    <t>Filled</t>
  </si>
  <si>
    <t>Vacant</t>
  </si>
  <si>
    <t>System must have the ability to budget by FTE or dollar amount.</t>
  </si>
  <si>
    <t>System must have the ability to track budgeted to filled positions online in real-time.</t>
  </si>
  <si>
    <t>Tracks positions by different status:</t>
  </si>
  <si>
    <t>Active</t>
  </si>
  <si>
    <t>Frozen</t>
  </si>
  <si>
    <t>Held</t>
  </si>
  <si>
    <t>Unfunded</t>
  </si>
  <si>
    <t>System provides multiple types of positions, including but not limited to:</t>
  </si>
  <si>
    <t>Full-time</t>
  </si>
  <si>
    <t>Part-time</t>
  </si>
  <si>
    <t>Hourly</t>
  </si>
  <si>
    <t>Temporary</t>
  </si>
  <si>
    <t>Other user definable types</t>
  </si>
  <si>
    <t>System provides the ability to maintain position controls by:</t>
  </si>
  <si>
    <t>Full time equivalents by Position Title and segments of the Chart of Accounts</t>
  </si>
  <si>
    <t>Provide the capability to update budget with salaries for current and next budget year.</t>
  </si>
  <si>
    <t>System provides budget tool to create compensation baseline by item and organization (budget unit).</t>
  </si>
  <si>
    <t>Provide the ability to update item and salary information.</t>
  </si>
  <si>
    <t>System provides the ability to perform the following operations online with the proper security authorization:</t>
  </si>
  <si>
    <t>Add or delete the number of authorized, or budgeted positions</t>
  </si>
  <si>
    <t>Modification of the salary, benefit and other information of a position</t>
  </si>
  <si>
    <t>Transfer of positions at a user specified time between organizational units, departments, projects, programs, grants, etc and maintains the historical information of the change</t>
  </si>
  <si>
    <t>Change in the number of authorized, budgeted full time equivalents per position title</t>
  </si>
  <si>
    <t>Modify filled/vacant status</t>
  </si>
  <si>
    <t>System must have the ability to budget multiple personnel to a position with different salary rates.</t>
  </si>
  <si>
    <t>ANALYSIS AND FORECASTING</t>
  </si>
  <si>
    <t>Ability to forecast current year budget and actual (either on a line-by-line basis or on an entire budget) based on:</t>
  </si>
  <si>
    <t>Multiple budget elements or dimensions (e.g., statistics, actuals, etc.)</t>
  </si>
  <si>
    <t>Percentage based on last year actual</t>
  </si>
  <si>
    <t>Last year actual or budget for the remainder of the current fiscal year</t>
  </si>
  <si>
    <t>Employee groups (e.g. bargaining units)</t>
  </si>
  <si>
    <t>User defined formula</t>
  </si>
  <si>
    <t xml:space="preserve">System provides drill down features for budget and actual analysis. </t>
  </si>
  <si>
    <t>System provides the ability to apply percentage increase to any line item category in the budget and assess impact on budget as a whole.</t>
  </si>
  <si>
    <t>System provides multiple calculation methodologies for salaries &amp; benefits budget monitoring and "forecasting", including but not limited to:</t>
  </si>
  <si>
    <t>Number of positions (by type including budgeted, authorized, approved)</t>
  </si>
  <si>
    <t>Current salary ranges</t>
  </si>
  <si>
    <t>Scheduled salary increases</t>
  </si>
  <si>
    <t>Bonuses and overtime</t>
  </si>
  <si>
    <t>Employee population</t>
  </si>
  <si>
    <t>Fringe benefit changes</t>
  </si>
  <si>
    <t>Type of position</t>
  </si>
  <si>
    <t>Organizational Unit</t>
  </si>
  <si>
    <t>Salary savings (unused appropriations) forecasts by department, division, etc.</t>
  </si>
  <si>
    <t>System provides multiple calculation methodologies, including but not limited to:</t>
  </si>
  <si>
    <t>Trend analysis (based on previous months in the fiscal year or previous years comparable periods)</t>
  </si>
  <si>
    <t>Forecast based on prior year actuals</t>
  </si>
  <si>
    <t>Forecast revenues that have a seasonality component</t>
  </si>
  <si>
    <t>Permit multivariate analysis for forecasting (e.g., regression, time-series)</t>
  </si>
  <si>
    <t>Report actual YTD revenues against forecasted revenues to year end.</t>
  </si>
  <si>
    <t>Allow users to calculate estimated expenditures to year end for a particular supply or service at any time during the fiscal year.</t>
  </si>
  <si>
    <t xml:space="preserve">     Expenditures and Revenues to date</t>
  </si>
  <si>
    <t xml:space="preserve">     Pre-encumbrances</t>
  </si>
  <si>
    <t xml:space="preserve">     Encumbrances</t>
  </si>
  <si>
    <t xml:space="preserve">    Outstanding invoices</t>
  </si>
  <si>
    <t xml:space="preserve">    Outstanding payments</t>
  </si>
  <si>
    <t xml:space="preserve">     Balance available to spend</t>
  </si>
  <si>
    <t xml:space="preserve">     Estimate of expenditures to year end</t>
  </si>
  <si>
    <t xml:space="preserve">     Expected total expenditures for the year</t>
  </si>
  <si>
    <t xml:space="preserve">     Any funds which will be released due to encumbrances being greater than 
     estimated expenditures</t>
  </si>
  <si>
    <t xml:space="preserve">     Revenue Budget</t>
  </si>
  <si>
    <t xml:space="preserve">     Collected Revenue</t>
  </si>
  <si>
    <t xml:space="preserve">     Revenue Surplus/Deficit</t>
  </si>
  <si>
    <t>BUDGET MAINTENANCE AND MONITORING</t>
  </si>
  <si>
    <t>System provides security features that  allow central office budget personnel to retrieve and post saved budget adjustments.</t>
  </si>
  <si>
    <t>System provides the ability to view the amount of funds remaining in the budget (i.e., amount budgeted, amount encumbered, amount spent, etc.).</t>
  </si>
  <si>
    <t xml:space="preserve">System retains and allows access to  narrative justification for budget adjustments at the departmental level.  </t>
  </si>
  <si>
    <t>System provides for override budget control (by those having security) on a transaction by transaction basis without removing budget control for all other users.</t>
  </si>
  <si>
    <t>System provides the ability to lock out budget changes after specified date.</t>
  </si>
  <si>
    <t>System tracks all budget changes (transfers/amendments), type of change, reason for change, and who requested the change.</t>
  </si>
  <si>
    <t>System provides a field to store the board budget adoption date.</t>
  </si>
  <si>
    <t>BUDGET ADJUSTMENTS</t>
  </si>
  <si>
    <t>System allows users to perform on-line appropriation budget adjustments with appropriate security authority</t>
  </si>
  <si>
    <t>System allows users to perform on-line department budget adjustments with appropriate security authority</t>
  </si>
  <si>
    <t>System supports changes (additions, deletions, modifications) to individual sections of a budget.</t>
  </si>
  <si>
    <t>System provides the ability to lock out budget changes after specified date, but maintain ability to view those in progress.</t>
  </si>
  <si>
    <t>System provides drill-down capabilities from budgeted summary categories to line item detail.</t>
  </si>
  <si>
    <t xml:space="preserve">System tracks budget adjustments individually (by dollar amount and/or Budget Adjustment #), and by chart of account elements </t>
  </si>
  <si>
    <t>System provides hierarchical workflow approval for all budget adjustments.</t>
  </si>
  <si>
    <t>REPORTING/INQUIRY</t>
  </si>
  <si>
    <t>Provides the ability to drill down from any field within the budget entry screen.</t>
  </si>
  <si>
    <t>Supports online search and query of budget transactions.</t>
  </si>
  <si>
    <t>System generates a standard, customizable budget variance report (budget to actuals).</t>
  </si>
  <si>
    <t>System provides reports/inquiries to review multiple versions of budget.</t>
  </si>
  <si>
    <t>Provide standard, customizable, report/inquiry for analysis of budget vs. actual usage by item, organization  and other user-defined fields.</t>
  </si>
  <si>
    <t>Provide a report/inquiry that identifies total actual and projected revenue by revenue class and revenue source (accounts) within organization.</t>
  </si>
  <si>
    <t>System generate budget baseline reports by fund resource and organization/budget unit.</t>
  </si>
  <si>
    <t>System provides a standard report/inquiry to analyze costs increases.</t>
  </si>
  <si>
    <t>Comments</t>
  </si>
  <si>
    <t>Reference</t>
  </si>
  <si>
    <t>GL</t>
  </si>
  <si>
    <t>Provides all procedural functions of a fund accounting system in conformity with GAAP and GASB accounting standards.</t>
  </si>
  <si>
    <t>Provides all procedural functions of fund/resource accounting in conformity with California State Schools accounting standards.</t>
  </si>
  <si>
    <t>All subsidiary systems/ledgers (e.g., purchasing, AP, AR) integrate and post to the primary general ledger.</t>
  </si>
  <si>
    <t>System simultaneously supports the following basis of accounting:</t>
  </si>
  <si>
    <t>Cash</t>
  </si>
  <si>
    <t>Modified Accrual</t>
  </si>
  <si>
    <t>Full Accrual</t>
  </si>
  <si>
    <t>System support multiple bank accounts that are associated with a single or multiple funds.</t>
  </si>
  <si>
    <t>Allows users to perform the following intra-department and inter-department fund transfers: real (i.e., cash), nominal (i.e., expenses):</t>
  </si>
  <si>
    <t>Real (cash)</t>
  </si>
  <si>
    <t>Nominal (expense)</t>
  </si>
  <si>
    <t>Date Established</t>
  </si>
  <si>
    <t>Purpose of Fund</t>
  </si>
  <si>
    <t>Source of Revenue</t>
  </si>
  <si>
    <t>Acceptable Uses</t>
  </si>
  <si>
    <t>Legal Authority for creation of fund</t>
  </si>
  <si>
    <t>Date Closed</t>
  </si>
  <si>
    <t>Fund Type</t>
  </si>
  <si>
    <t>Interest bearing and non interest bearing indicator</t>
  </si>
  <si>
    <t>System supports encumbrance accounting, including payroll encumbering.</t>
  </si>
  <si>
    <t>System supports the use of statistical data in allocations, calculations and reporting.</t>
  </si>
  <si>
    <t>CHART OF ACCOUNTS DESIGN</t>
  </si>
  <si>
    <t xml:space="preserve">Chart of Accounts supports multiple reporting entities </t>
  </si>
  <si>
    <t>System supports the following alphanumeric account segments:</t>
  </si>
  <si>
    <t xml:space="preserve">Fund </t>
  </si>
  <si>
    <t>Resource</t>
  </si>
  <si>
    <t>Goal</t>
  </si>
  <si>
    <t xml:space="preserve">Function </t>
  </si>
  <si>
    <t>Object</t>
  </si>
  <si>
    <t>User-defined segment</t>
  </si>
  <si>
    <t>Provide for Chart of Account segments to have a long description of at least 50 alphanumeric characters.</t>
  </si>
  <si>
    <t>Provide for Chart of Account segments to have a short description of at least 15 alphanumeric characters.</t>
  </si>
  <si>
    <t>Designates each general ledger account by the following account types:</t>
  </si>
  <si>
    <t>Asset</t>
  </si>
  <si>
    <t>Liability</t>
  </si>
  <si>
    <t>Fund Equity</t>
  </si>
  <si>
    <t>Revenue</t>
  </si>
  <si>
    <t>Expenditure</t>
  </si>
  <si>
    <t>System contains the following indicators for accounts</t>
  </si>
  <si>
    <t>Active (available for posting)</t>
  </si>
  <si>
    <t>Inactive (not available for posting)</t>
  </si>
  <si>
    <t>Effective Date (not available for posting until the effective date)</t>
  </si>
  <si>
    <t>Supports chart of account changes and maintain records of historical Chart of Accounts</t>
  </si>
  <si>
    <t>Accounts cannot be deleted if any activity is posted to them.</t>
  </si>
  <si>
    <t>Segments of the Chart of Accounts can be grouped on a user-defined basis into multiple reporting hierarchies.</t>
  </si>
  <si>
    <t>Allows chart of account codes to be variable in length within the same chart of accounts.</t>
  </si>
  <si>
    <t>System accepts a download of California State Account Code Matrix</t>
  </si>
  <si>
    <t>System accomodates import of new accounts (i.e. from Excel)</t>
  </si>
  <si>
    <t>System validates all account code entries manual or imported against the California State Account Code Matrix</t>
  </si>
  <si>
    <t>System edits and validates general ledger account numbers in real-time and reports errors and exceptions.</t>
  </si>
  <si>
    <t>ORGANIZATIONAL DESIGN</t>
  </si>
  <si>
    <t>Organizational elements within the Chart of Accounts supports the following organizational structures:</t>
  </si>
  <si>
    <t>District</t>
  </si>
  <si>
    <t>Schools</t>
  </si>
  <si>
    <t>System supports account code changes:</t>
  </si>
  <si>
    <t>During the fiscal year</t>
  </si>
  <si>
    <t>For future years</t>
  </si>
  <si>
    <t>JOURNAL ENTRY</t>
  </si>
  <si>
    <t>System automatically assigns journal entry numbers.</t>
  </si>
  <si>
    <t>System supports multiple line items for journal entries</t>
  </si>
  <si>
    <t>Journal transactions can be entered and scheduled using effective dates (posting does not occur until effective date has arrived).</t>
  </si>
  <si>
    <t>Journal entry transactions support multiple funds within one entry.</t>
  </si>
  <si>
    <t>Users can look up the chart of accounts on the screen as a reference during journal entry.</t>
  </si>
  <si>
    <t>Journal entries are posted:</t>
  </si>
  <si>
    <t>Online</t>
  </si>
  <si>
    <t>Real time</t>
  </si>
  <si>
    <t>Individually</t>
  </si>
  <si>
    <t>Batch</t>
  </si>
  <si>
    <t>Journal entries can be approved through a workflow authorization process</t>
  </si>
  <si>
    <t xml:space="preserve">Imported transactions from desktop applications are validated against the chart of accounts and valid account code combinations. </t>
  </si>
  <si>
    <t>System allows creation of a Journal Entry from previously entered journal entry format (copy journal), by line item or entire JE.</t>
  </si>
  <si>
    <t>Journal entries support "required" data fields.</t>
  </si>
  <si>
    <t>Transactions are not posted until all "required" fields are completed and validated.</t>
  </si>
  <si>
    <t>System generates default offset entries for non-journal voucher financial documents (from subledgers), e.g., payment requests, purchase orders, encumbrances, requisitions, cash receipts, etc.</t>
  </si>
  <si>
    <t>Supports line item descriptions. (Please list any limitations in the notes column)</t>
  </si>
  <si>
    <t>Users can create and process transactions against statistical and memo accounts in addition to financial accounts.</t>
  </si>
  <si>
    <t>Users can save journal entries that have not yet been posted or cleared for all validation errors online.</t>
  </si>
  <si>
    <t>System supports automatic preparation of reversing journal entries.</t>
  </si>
  <si>
    <t>INTERFUND TRANSFERS</t>
  </si>
  <si>
    <t>Transfers within and between funds must be balanced.</t>
  </si>
  <si>
    <t>Supports processing interfund transfers without having to generate a check.</t>
  </si>
  <si>
    <t xml:space="preserve">Supports the tracking of interfund transactions through “due to” and “due from” entries.    </t>
  </si>
  <si>
    <t>Journal entries for multiple  funds may share one journal header.</t>
  </si>
  <si>
    <t>Restricts inter-fund postings based upon security.</t>
  </si>
  <si>
    <t>BUDGET CONTROL</t>
  </si>
  <si>
    <t>Records and maintains the following financial data for each unique fund:</t>
  </si>
  <si>
    <t>Adopted Annual Budget</t>
  </si>
  <si>
    <t>Adjusted Annual Budget</t>
  </si>
  <si>
    <t>School Annual Budget</t>
  </si>
  <si>
    <t>Departmental Annual Budget</t>
  </si>
  <si>
    <t>Total expenditures</t>
  </si>
  <si>
    <t>Total revenue</t>
  </si>
  <si>
    <t>Pre Encumbrances</t>
  </si>
  <si>
    <t>Encumbrances</t>
  </si>
  <si>
    <t>Interfund Transactions</t>
  </si>
  <si>
    <t>Fund Balance</t>
  </si>
  <si>
    <t>Absolute control - prevents transaction from processing without override approval</t>
  </si>
  <si>
    <t>Warning – provides warning message but allows transaction to process</t>
  </si>
  <si>
    <t>No control – allows transaction to process without warning</t>
  </si>
  <si>
    <t>System provides a flag that sets the default appropriation control option (absolute, warning, none).</t>
  </si>
  <si>
    <t>Budget controls can be established for the following:</t>
  </si>
  <si>
    <t>Fund</t>
  </si>
  <si>
    <t>Organization budget controls can be established for the following:</t>
  </si>
  <si>
    <t>School</t>
  </si>
  <si>
    <t>System provides multi-year appropriation budget control.</t>
  </si>
  <si>
    <t>Original budget</t>
  </si>
  <si>
    <t>Budget adjustments</t>
  </si>
  <si>
    <t>Budget transfers</t>
  </si>
  <si>
    <t>System supports budget checking at the pre-encumbrance and encumbrance transaction level.</t>
  </si>
  <si>
    <t>System provides  budget control at varying levels and combinations of the chart of accounts.</t>
  </si>
  <si>
    <t>Budget control overrides are available with security authorization.</t>
  </si>
  <si>
    <t>System provides the ability to allot and control each budget by the following periods:</t>
  </si>
  <si>
    <t>Semi-Annual</t>
  </si>
  <si>
    <t>Quarter</t>
  </si>
  <si>
    <t>Month</t>
  </si>
  <si>
    <t>Percentage</t>
  </si>
  <si>
    <t>Seasonal trends</t>
  </si>
  <si>
    <t>Prior Year actuals</t>
  </si>
  <si>
    <t>User defined period (input budget for each month)</t>
  </si>
  <si>
    <t>System rolls up budget details to a user-defined summary level.</t>
  </si>
  <si>
    <t>CLOSING</t>
  </si>
  <si>
    <t>Provides up to 16 user-definable accounting periods per year that can either be used for transacting against financial balances, adjusting periods against financial balances, or adjusting periods that are for memo entries only and do not update financial balances, but will be reflected in annual reports.</t>
  </si>
  <si>
    <t>Provides automated year-end close processes (i.e., close nominal accounts to fund balance or fund equity, roll real accounts forward) for all modules as needed.</t>
  </si>
  <si>
    <t xml:space="preserve">Initiate year-end processing at any point in time, as well as multiple times, after the end of the fiscal year (i.e., doesn't have to occur on last day or on any particular day).  </t>
  </si>
  <si>
    <t>Roll forward or close grant and project accounts based on the type of project or grant.</t>
  </si>
  <si>
    <t xml:space="preserve">System allows payments during accrual period of expenditures against new or old year. </t>
  </si>
  <si>
    <t>Dollar Amount</t>
  </si>
  <si>
    <t>Age of Encumbrance</t>
  </si>
  <si>
    <t>Date</t>
  </si>
  <si>
    <t>Provide the ability to perform period end closings (hard close or soft close).</t>
  </si>
  <si>
    <t>Allow for maintaining multiple fiscal years (at least 3) and periods concurrently, which allows users to post transactions for a new fiscal year prior to closing the previous year.</t>
  </si>
  <si>
    <t>Allow users to define closing periods and the period closing dates.</t>
  </si>
  <si>
    <t>Prevent transactions from posting into a closed period (month or year).</t>
  </si>
  <si>
    <t>System should support pre-close (trial closes) and generates financial statements without restriction.</t>
  </si>
  <si>
    <t>Allow on-line posting of expenditure and revenue accruals required for end of fiscal year closings.</t>
  </si>
  <si>
    <t>System provides the functionality to roll surplus budgets into fund balance at year end.</t>
  </si>
  <si>
    <t>Provide standard and user-defined Year-End Close encumbrance rules and functionality, to include (but not limited to):</t>
  </si>
  <si>
    <t>Carry-forward user-selected encumbrances as commitments</t>
  </si>
  <si>
    <t>Non-selected encumbrances are not carried forward</t>
  </si>
  <si>
    <t>Carry all encumbrances forward</t>
  </si>
  <si>
    <t>Cancel blanket purchase orders (open commitments) which have no outstanding items on order at year end</t>
  </si>
  <si>
    <t>Create year end accruals</t>
  </si>
  <si>
    <t>When encumbrances are selected to be carried forward, system is able to track them as prior year encumbrances (at user's discretion) with the following functionality:</t>
  </si>
  <si>
    <t>Encumbrances are reported by fund balance reserves and rolled forward to the current year.</t>
  </si>
  <si>
    <t>Increase current year appropriation by encumbrance amount and track fund balance reserve by original budget year separately from the new current year fund balance reserve.</t>
  </si>
  <si>
    <t>Report and display prior year encumbrance reserve separately from current year encumbrance reserves.</t>
  </si>
  <si>
    <t xml:space="preserve">When the encumbrance is closed with a residual unspent amount, the residual amount is tracked and controlled separately and have option to added back/not add back to current year available funds. </t>
  </si>
  <si>
    <t>When encumbrances are selected to be carried forward, system is able to track them as current year encumbrances (at user's discretion) with the following functionality:</t>
  </si>
  <si>
    <t>Encumbrances are closed in the prior year and recreated in the current year.</t>
  </si>
  <si>
    <t>Increase new current year appropriation and track fund balance reserve in the new current year fund balance reserve.</t>
  </si>
  <si>
    <t>Liquidate encumbrance and record expense like any other current year encumbrance.</t>
  </si>
  <si>
    <t>Report encumbrances with current year encumbrances.</t>
  </si>
  <si>
    <t>When the encumbrance is closed in the current year with a residual unspent amount, have the option to add/not add back the residual amount to current year available funds.</t>
  </si>
  <si>
    <t>Provide the ability to close encumbrances by type of encumbrance.</t>
  </si>
  <si>
    <t>INQUIRY AND REPORTING</t>
  </si>
  <si>
    <t>Field names and descriptions can be included on reports (e.g., account names)</t>
  </si>
  <si>
    <t>System supports "as-of date" reporting</t>
  </si>
  <si>
    <t>System supports "drill-down" functions from report output (user is able to double-click on an amount to determine what transactions make up the amount)</t>
  </si>
  <si>
    <t>Trial Balance</t>
  </si>
  <si>
    <t xml:space="preserve">Cash Flow </t>
  </si>
  <si>
    <t>Fund/Resource Balance Report</t>
  </si>
  <si>
    <t>Fund Balance Report</t>
  </si>
  <si>
    <t>Balance Sheet</t>
  </si>
  <si>
    <t>Income Statement</t>
  </si>
  <si>
    <t>System must be able to create STATE DOE cost accounting reports that relate to STATE DOE cost tables.</t>
  </si>
  <si>
    <t>System must provide ability to write and view reports online.</t>
  </si>
  <si>
    <t>System supports integration between AP and payroll to automatically generate a payable to deduction vendors by date in one lump sum.</t>
  </si>
  <si>
    <t>VENDOR DATA</t>
  </si>
  <si>
    <t>Supports Parent/Child relationships for vendor records</t>
  </si>
  <si>
    <t>Maintains multiple location addresses for each vendor.</t>
  </si>
  <si>
    <t>Contains field for "country" (e.g., Canadian Vendors)</t>
  </si>
  <si>
    <t>Accommodates numeric and alphanumeric vendor numbers.</t>
  </si>
  <si>
    <t>Can identify certain vendor records as “one-time” vendors</t>
  </si>
  <si>
    <t>Accommodates user defined vendor categories (e.g., Minority Business Enterprises, Problem vendors, etc.).</t>
  </si>
  <si>
    <t>Supports an unlimited number of codes for vendor commodities.</t>
  </si>
  <si>
    <t>Provide for wildcard searches on any field in the vendor master table.</t>
  </si>
  <si>
    <t>Should provide for reporting on Tax-ID number to prevent multiple vendors with same Tax-ID numbers.</t>
  </si>
  <si>
    <t>System must be able to support receipt of electronic invoices from vendors.</t>
  </si>
  <si>
    <t>Records vendor performance data.</t>
  </si>
  <si>
    <t>INVOICE PROCESSING</t>
  </si>
  <si>
    <t xml:space="preserve">Uses three-way matching process (purchase order/receiving document/invoice) before processing invoice </t>
  </si>
  <si>
    <t>User, with proper security, can override the three-way match</t>
  </si>
  <si>
    <t>System supports account distribution by line item.</t>
  </si>
  <si>
    <t>Users, with appropriate security, can change account information at the line item level for:</t>
  </si>
  <si>
    <t>Requisitions</t>
  </si>
  <si>
    <t>Purchase Orders</t>
  </si>
  <si>
    <t>Invoices</t>
  </si>
  <si>
    <t>System sends an alert to specified users when a change is made to the chart of accounts distribution charge account string.</t>
  </si>
  <si>
    <t>Users can schedule invoices for payment.</t>
  </si>
  <si>
    <t>System allows for grouping of vendors for payments on specified dates (e.g., employee reimbursements)</t>
  </si>
  <si>
    <t>System supports credit and debit memos.</t>
  </si>
  <si>
    <t xml:space="preserve">System applies credit and debit memo amounts before producing payment.  </t>
  </si>
  <si>
    <t>Users are notified when a credit memo  exceeds the payment voucher amount.</t>
  </si>
  <si>
    <t>System tracks balance remaining on credit memo.</t>
  </si>
  <si>
    <t>System supports net payments (balance between a receivable and a payable for a vendor)</t>
  </si>
  <si>
    <t>System records reason for placement of hold</t>
  </si>
  <si>
    <t>1099 PROCESSING</t>
  </si>
  <si>
    <t>Monitors cumulative payments to 1099 vendors</t>
  </si>
  <si>
    <t>EMPLOYEE REIMBURSEMENT</t>
  </si>
  <si>
    <t>Provides a flexible hierarchical approval process for approving employee reimbursement.</t>
  </si>
  <si>
    <t>CHECK PROCESSING</t>
  </si>
  <si>
    <t>Vendor</t>
  </si>
  <si>
    <t>User-defined schedules</t>
  </si>
  <si>
    <t>QUERIES AND REPORTS</t>
  </si>
  <si>
    <t>Scheduled checks to be written</t>
  </si>
  <si>
    <t>Vendor Master Listing</t>
  </si>
  <si>
    <t>Vendor Multiple Address listing</t>
  </si>
  <si>
    <t>Summary Payment Report by Vendor (for a user determined time period)</t>
  </si>
  <si>
    <t>1099 Form:</t>
  </si>
  <si>
    <t>Misc. Form</t>
  </si>
  <si>
    <t>R-Form</t>
  </si>
  <si>
    <t>List of 1099 vendors and reports by tax category</t>
  </si>
  <si>
    <t>Check register</t>
  </si>
  <si>
    <t>Outstanding Checks report by fund and check type</t>
  </si>
  <si>
    <t>Cash Requirements Report</t>
  </si>
  <si>
    <t>Invoices Outstanding by School, Department, Project, or Work Order  (expensed but not paid)</t>
  </si>
  <si>
    <t>Vendor History by account number and/or commodity code</t>
  </si>
  <si>
    <t>Monthly expenditures report by fund</t>
  </si>
  <si>
    <t>AP</t>
  </si>
  <si>
    <t>AR</t>
  </si>
  <si>
    <t>CUSTOMER FILE</t>
  </si>
  <si>
    <t>Prevents duplicate customer numbers.</t>
  </si>
  <si>
    <t>Customer Name(s)</t>
  </si>
  <si>
    <t>Address by type (bill to, parent company, etc.)</t>
  </si>
  <si>
    <t>Balance Due</t>
  </si>
  <si>
    <t>Balance forward or open items</t>
  </si>
  <si>
    <t>Last account activity</t>
  </si>
  <si>
    <t>Multiple Contact names</t>
  </si>
  <si>
    <t>Contact email address</t>
  </si>
  <si>
    <t>Social Security Number or Tax ID Number</t>
  </si>
  <si>
    <t>User-Defined ID Number (e.g., property index number)</t>
  </si>
  <si>
    <t>Multiple Phone number (e.g., office, cell, etc.)</t>
  </si>
  <si>
    <t>Multiple Addresses</t>
  </si>
  <si>
    <t>Address Type</t>
  </si>
  <si>
    <t>Balance due</t>
  </si>
  <si>
    <t>Last payment amount</t>
  </si>
  <si>
    <t>Last payment date</t>
  </si>
  <si>
    <t>Year-to-date payments</t>
  </si>
  <si>
    <t>Number of times past due this year by user-defined periods (e.g., 30 days, 90 days, etc.)</t>
  </si>
  <si>
    <t>Number of times past due last year by user-defined periods (e.g., 30 days, 90 days, etc.)</t>
  </si>
  <si>
    <t>Highest past-due balance</t>
  </si>
  <si>
    <t>Highest outstanding balance</t>
  </si>
  <si>
    <t>Payment Arrangements</t>
  </si>
  <si>
    <t>Late payment penalty and interest charges this year</t>
  </si>
  <si>
    <t>Late payment penalty and interest charges last year</t>
  </si>
  <si>
    <t>Bad check or dunning status</t>
  </si>
  <si>
    <t>Bankruptcy data:</t>
  </si>
  <si>
    <t xml:space="preserve">Customer type (multiple) </t>
  </si>
  <si>
    <t>Statement cycle (e.g., weekly, monthly)</t>
  </si>
  <si>
    <t>Notes/comments (miscellaneous additional information)</t>
  </si>
  <si>
    <t>Date customer was added</t>
  </si>
  <si>
    <t>INVOICES</t>
  </si>
  <si>
    <t>Specific accounts</t>
  </si>
  <si>
    <t>Range of accounts within a department</t>
  </si>
  <si>
    <t>Range of customers</t>
  </si>
  <si>
    <t>Delinquent accounts</t>
  </si>
  <si>
    <t>Corrections or reversals update interfaced systems.</t>
  </si>
  <si>
    <t>RECEIPTS</t>
  </si>
  <si>
    <t>Electronic Fund Transfers (EFT)</t>
  </si>
  <si>
    <t>Lock box</t>
  </si>
  <si>
    <t>Credit Card</t>
  </si>
  <si>
    <t>Other electronic receipts</t>
  </si>
  <si>
    <t>Aging reports with user-defined aging categories</t>
  </si>
  <si>
    <t>Cash register journals</t>
  </si>
  <si>
    <t>Daily bank deposits</t>
  </si>
  <si>
    <t>PO</t>
  </si>
  <si>
    <t>Have information such as FOB, ship-to code and comments that needs to be retyped frequently available in tables listed by their common name.</t>
  </si>
  <si>
    <t>System supports purchasing card (P-Card) system.</t>
  </si>
  <si>
    <t>P-Card system is integrated with the purchasing system and the general ledger.</t>
  </si>
  <si>
    <t>P-Card transactions are regularly posted to the GL.</t>
  </si>
  <si>
    <t>Dollar value</t>
  </si>
  <si>
    <t>Commodity code/number</t>
  </si>
  <si>
    <t>All of the above</t>
  </si>
  <si>
    <t>Sole source</t>
  </si>
  <si>
    <t>Emergency Purchase</t>
  </si>
  <si>
    <t>State Contract/Bid Contract</t>
  </si>
  <si>
    <t>Other user-defined categories</t>
  </si>
  <si>
    <t>VENDOR FILE</t>
  </si>
  <si>
    <t>Vendor number</t>
  </si>
  <si>
    <t>Contact person(s)</t>
  </si>
  <si>
    <t>Phone and fax number(s)</t>
  </si>
  <si>
    <t>Minority/woman/disadvantaged business indicator</t>
  </si>
  <si>
    <t>Last date vendor utilized</t>
  </si>
  <si>
    <t>Active/Inactive Status (based on date last utilized)</t>
  </si>
  <si>
    <t>Parent/child relationships</t>
  </si>
  <si>
    <t>Default chart of account information</t>
  </si>
  <si>
    <t>Type of company (e.g., corporation, partnership, etc.)</t>
  </si>
  <si>
    <t>Commodities offered</t>
  </si>
  <si>
    <t>Standard payment terms</t>
  </si>
  <si>
    <t>Problem vendor flag</t>
  </si>
  <si>
    <t>Associated Memo field with the Problem Vendor Indicator</t>
  </si>
  <si>
    <t>Preferred vendor flag</t>
  </si>
  <si>
    <t>Associated Memo field with the Preferred Vendor Indicator</t>
  </si>
  <si>
    <t>Vendor-on-hold flag (e.g. litigation, payment dispute, etc.)</t>
  </si>
  <si>
    <t>Associated Memo field with the Vendor-on-Hold Indicator</t>
  </si>
  <si>
    <t>Other user-defined information (e.g., State Master Contract)</t>
  </si>
  <si>
    <t>Delivery performance</t>
  </si>
  <si>
    <t>Weighted criteria</t>
  </si>
  <si>
    <t>Missing target dates (e.g., milestones)</t>
  </si>
  <si>
    <t>Invoicing problems</t>
  </si>
  <si>
    <t>REQUISITIONS</t>
  </si>
  <si>
    <t>Origin of procurement request (Department and contact info)</t>
  </si>
  <si>
    <t>Requested by</t>
  </si>
  <si>
    <t>Scheduled delivery dates</t>
  </si>
  <si>
    <t>Shipping Address (must accommodate up to 6 lines of address info)</t>
  </si>
  <si>
    <t>Delivery instructions (pick-up, ship to, other)</t>
  </si>
  <si>
    <t>Vendor Contact person</t>
  </si>
  <si>
    <t>Requisition Number</t>
  </si>
  <si>
    <t>Vendor Name &amp; Address</t>
  </si>
  <si>
    <t>Vendor Number</t>
  </si>
  <si>
    <t>Comment (text) field</t>
  </si>
  <si>
    <t>Tax Exception Indicator</t>
  </si>
  <si>
    <t>Quantity Requested</t>
  </si>
  <si>
    <t>Unit of measure</t>
  </si>
  <si>
    <t>Unit price</t>
  </si>
  <si>
    <t>Freight/Shipping charges</t>
  </si>
  <si>
    <t>Sales and Use Tax</t>
  </si>
  <si>
    <t>Attachments</t>
  </si>
  <si>
    <t>BID AND QUOTE PROCESSING</t>
  </si>
  <si>
    <t>Competing quotes summaries must include the following information:</t>
  </si>
  <si>
    <t>Vendor contact person</t>
  </si>
  <si>
    <t>Multiple phone numbers</t>
  </si>
  <si>
    <t>Vendor fax</t>
  </si>
  <si>
    <t>e-mail address</t>
  </si>
  <si>
    <t>Contacted by</t>
  </si>
  <si>
    <t>Contact Date</t>
  </si>
  <si>
    <t>Contract total by entire bid award</t>
  </si>
  <si>
    <t>Contract total by single line item award</t>
  </si>
  <si>
    <t>Price</t>
  </si>
  <si>
    <t>Quantity</t>
  </si>
  <si>
    <t>Availability</t>
  </si>
  <si>
    <t>Vendor Response</t>
  </si>
  <si>
    <t>User-defined criteria</t>
  </si>
  <si>
    <t>CONTRACT ADMINISTRATION</t>
  </si>
  <si>
    <t>By Date</t>
  </si>
  <si>
    <t>By Dollar Amount</t>
  </si>
  <si>
    <t>% Amount</t>
  </si>
  <si>
    <t>Delivery date</t>
  </si>
  <si>
    <t>Quantity return for defective items</t>
  </si>
  <si>
    <t>Billing problems</t>
  </si>
  <si>
    <t>Contract Name/number</t>
  </si>
  <si>
    <t>Vendor information</t>
  </si>
  <si>
    <t>Commodity information</t>
  </si>
  <si>
    <t>Contract number</t>
  </si>
  <si>
    <t>Contract Administrator's name, phone, fax numbers and email</t>
  </si>
  <si>
    <t>Component unit (e.g., Community College)</t>
  </si>
  <si>
    <t>Milestones</t>
  </si>
  <si>
    <t>Start/end and extension dates</t>
  </si>
  <si>
    <t>Expiration dates</t>
  </si>
  <si>
    <t xml:space="preserve">Multiple Approval Dates </t>
  </si>
  <si>
    <t>Status (text reference field)</t>
  </si>
  <si>
    <t>Payment schedule &amp; adjustments</t>
  </si>
  <si>
    <t>Retainage</t>
  </si>
  <si>
    <t>Contingency amounts by % of contract or flat dollar amount</t>
  </si>
  <si>
    <t>PURCHASE ORDERS</t>
  </si>
  <si>
    <t>System set-up option to limit the maximum amount of blanket orders by:</t>
  </si>
  <si>
    <t>Fiscal Year</t>
  </si>
  <si>
    <t>RECEIVING</t>
  </si>
  <si>
    <t>System tracks:</t>
  </si>
  <si>
    <t>Capitalized items</t>
  </si>
  <si>
    <t>Non-capitalized items</t>
  </si>
  <si>
    <t>System supports GASB 34 data requirements</t>
  </si>
  <si>
    <t>System tracks cost history (actual vs. billed) on various cost categories of the asset (variable, fixed, billed).</t>
  </si>
  <si>
    <t>ASSET ADDITIONS AND MAINTENANCE</t>
  </si>
  <si>
    <t>System tracks at least the following categories of assets:</t>
  </si>
  <si>
    <t>Land</t>
  </si>
  <si>
    <t>Buildings</t>
  </si>
  <si>
    <t>Portable</t>
  </si>
  <si>
    <t>Equipment</t>
  </si>
  <si>
    <t>Furniture and Fixtures</t>
  </si>
  <si>
    <t>Vehicles</t>
  </si>
  <si>
    <t>Capitalized leases</t>
  </si>
  <si>
    <t>Construction in progress</t>
  </si>
  <si>
    <t>Infrastructure</t>
  </si>
  <si>
    <t>System supports multiple asset types including, but not limited to:</t>
  </si>
  <si>
    <t>Leased</t>
  </si>
  <si>
    <t>Non-capitalized</t>
  </si>
  <si>
    <t>Capitalized</t>
  </si>
  <si>
    <t>Capital project</t>
  </si>
  <si>
    <t>Purchased new</t>
  </si>
  <si>
    <t>Purchased used</t>
  </si>
  <si>
    <t>Donated</t>
  </si>
  <si>
    <t>Lease-Purchase</t>
  </si>
  <si>
    <t>Grants</t>
  </si>
  <si>
    <t>Other as defined by users.</t>
  </si>
  <si>
    <t>Building and room number</t>
  </si>
  <si>
    <t>Address</t>
  </si>
  <si>
    <t xml:space="preserve">Parcel Number </t>
  </si>
  <si>
    <t>Legal description</t>
  </si>
  <si>
    <t>Floor Plan</t>
  </si>
  <si>
    <t>Underground</t>
  </si>
  <si>
    <t>Instructional grade (e.g., 4th grade)</t>
  </si>
  <si>
    <t>Permanent classrooms</t>
  </si>
  <si>
    <t>Relocatable classrooms</t>
  </si>
  <si>
    <t>Subject (e.g., Music, Science, Art)</t>
  </si>
  <si>
    <t>System provides a unique asset number to each item entered into system as an asset to be tracked.</t>
  </si>
  <si>
    <t>System prevents use of duplicate asset numbers except for component asset numbers in which a suffix is used.</t>
  </si>
  <si>
    <t>System maintains detailed property information required to identify, properly account for, and safeguard all assets, including (but not limited to) the following:</t>
  </si>
  <si>
    <t>Asset Number</t>
  </si>
  <si>
    <t>Property control number (inventory control number)</t>
  </si>
  <si>
    <t>Chart of Account distribution</t>
  </si>
  <si>
    <t>Organization</t>
  </si>
  <si>
    <t>Asset acquisition date</t>
  </si>
  <si>
    <t>In-service date</t>
  </si>
  <si>
    <t>Asset condition</t>
  </si>
  <si>
    <t>Asset status (e.g., inactive)</t>
  </si>
  <si>
    <t xml:space="preserve">Unit Cost/Value   </t>
  </si>
  <si>
    <t xml:space="preserve">Value basis   </t>
  </si>
  <si>
    <t>Vendor Number, Name</t>
  </si>
  <si>
    <t>Asset descriptive information</t>
  </si>
  <si>
    <t xml:space="preserve">Manufacturer Number, Name   </t>
  </si>
  <si>
    <t>Model Year</t>
  </si>
  <si>
    <t>Model number</t>
  </si>
  <si>
    <t>Serial number</t>
  </si>
  <si>
    <t xml:space="preserve">Employee name (as established in human resources module) for employee to which asset is assigned to (if applicable)   </t>
  </si>
  <si>
    <t xml:space="preserve">Employee number (as established in human resources module) for employee to which asset is assigned to (if applicable)   </t>
  </si>
  <si>
    <t xml:space="preserve">Driver license number of the District employee asset is assigned to (if applicable)   </t>
  </si>
  <si>
    <t xml:space="preserve">Warranty/maintenance information   </t>
  </si>
  <si>
    <t xml:space="preserve">Function Code  </t>
  </si>
  <si>
    <t>Disposal information</t>
  </si>
  <si>
    <t xml:space="preserve">Lease asset information (if applicable)  </t>
  </si>
  <si>
    <t xml:space="preserve">Estimated Useful Life  </t>
  </si>
  <si>
    <t xml:space="preserve">Replacement Cost – This field can be updated as needed by users  </t>
  </si>
  <si>
    <t>Depreciation Schedule (Method and Life)</t>
  </si>
  <si>
    <t>Depreciation Convention (Beginning of Month, Half-Year, Mid-Month, etc.)</t>
  </si>
  <si>
    <t>Finance Code (I.e. District purchased, grant, donation, etc.)</t>
  </si>
  <si>
    <t>Budget Year (from which asset was purchased)</t>
  </si>
  <si>
    <t>Purchase Order Number (if applicable)</t>
  </si>
  <si>
    <t>System provides an audit trail of all changes made to asset records.</t>
  </si>
  <si>
    <t>System provides the ability to adjust original cost/value at any time, irrespective of fiscal year boundaries.</t>
  </si>
  <si>
    <t>System provides for the addition and maintenance of assets obtained through non-expenditure transactions (e.g., gifts, donations, eminent domain).</t>
  </si>
  <si>
    <t>System is able to copy an asset record to create a similar asset record.</t>
  </si>
  <si>
    <t xml:space="preserve">Users are able to correct discrepancies in asset records by overriding initially loaded information (received from other integrated modules) with proper authorization. </t>
  </si>
  <si>
    <t xml:space="preserve">System provides the ability to record insurance information including:  </t>
  </si>
  <si>
    <t xml:space="preserve">Insurance company name  </t>
  </si>
  <si>
    <t xml:space="preserve">Insurance company address  </t>
  </si>
  <si>
    <t xml:space="preserve">Insurable value  </t>
  </si>
  <si>
    <t xml:space="preserve">Policy number   </t>
  </si>
  <si>
    <t xml:space="preserve">Policy period (term)  </t>
  </si>
  <si>
    <t xml:space="preserve">Type of coverage  </t>
  </si>
  <si>
    <t xml:space="preserve">Premium  </t>
  </si>
  <si>
    <t xml:space="preserve">Other User-defined fields  </t>
  </si>
  <si>
    <t>System provides the ability to accommodate workflow approval of the transfer of assets.</t>
  </si>
  <si>
    <t>System provides the ability to maintain information about the condition of the asset (e.g., good, idle, obsolete, broken, etc.)</t>
  </si>
  <si>
    <t>System supports multiple organization asset ownership for each property item.  (Many organization units or funds may finance an asset)</t>
  </si>
  <si>
    <t>System tracks assets purchased with various funding sources (i.e. grants).</t>
  </si>
  <si>
    <t>FLEET MAINTENANCE</t>
  </si>
  <si>
    <t>System maintains following information on each vehicle:</t>
  </si>
  <si>
    <t>Manufacturer</t>
  </si>
  <si>
    <t>Model</t>
  </si>
  <si>
    <t>Year</t>
  </si>
  <si>
    <t>Tag number</t>
  </si>
  <si>
    <t>VIN number</t>
  </si>
  <si>
    <t>Cost</t>
  </si>
  <si>
    <t>Date in service</t>
  </si>
  <si>
    <t xml:space="preserve">Department </t>
  </si>
  <si>
    <t xml:space="preserve">Shop assigned </t>
  </si>
  <si>
    <t>Driver (interface with HR system)</t>
  </si>
  <si>
    <t>Retirement or salvage date</t>
  </si>
  <si>
    <t xml:space="preserve">Vehicle group </t>
  </si>
  <si>
    <t>ASSET DISPOSITION, RETIREMENT, AND THEFT</t>
  </si>
  <si>
    <t>System allows for recording of the following information related to disposals, trade-ins, missing, lost, or stolen assets:</t>
  </si>
  <si>
    <t>Asset number</t>
  </si>
  <si>
    <t>Property control number</t>
  </si>
  <si>
    <t xml:space="preserve">Reporting individual </t>
  </si>
  <si>
    <t xml:space="preserve">Date of occurrence or date first noticed missing  </t>
  </si>
  <si>
    <t xml:space="preserve">Description of circumstances surrounding the disappearance/disposition  </t>
  </si>
  <si>
    <t xml:space="preserve">Steps taken to locate item  </t>
  </si>
  <si>
    <t>Disposal date</t>
  </si>
  <si>
    <t>Disposal amount</t>
  </si>
  <si>
    <t>Disposal method</t>
  </si>
  <si>
    <t>Disposal type</t>
  </si>
  <si>
    <t>Police report number (stolen item)</t>
  </si>
  <si>
    <t>Proceeds, if any</t>
  </si>
  <si>
    <t>Like-Kind exchange</t>
  </si>
  <si>
    <t xml:space="preserve">Ability to allow the application of indices and/or factors to historical costs to asset(s) to update the replacement cost data. </t>
  </si>
  <si>
    <t>System provides the ability to accommodate workflow approval of the disposal of assets.</t>
  </si>
  <si>
    <t>DEPRECIATION</t>
  </si>
  <si>
    <t>System can generate either financial or memo transactions to the General Ledger module for capital asset depreciation expense in specified funds.</t>
  </si>
  <si>
    <t>System provides the following depreciation functionality:</t>
  </si>
  <si>
    <t>Provide depreciation schedules on fixed assets</t>
  </si>
  <si>
    <t>Automatically calculate depreciation in accordance with the depreciation method and convention where designated for an asset</t>
  </si>
  <si>
    <t>Automatically charge depreciation to multiple chart of accounts for split-ownership assets</t>
  </si>
  <si>
    <t>System supports user-defined time periods for recording depreciation.</t>
  </si>
  <si>
    <t>System allows for changing asset useful life, value basis, salvage value, and depreciation method when necessary, and automatically recalculating depreciation expense in accordance with such changes (with proper authorization).</t>
  </si>
  <si>
    <t>Straight Line</t>
  </si>
  <si>
    <t>System prevents the depreciating of an asset's value below zero.</t>
  </si>
  <si>
    <t>System allows depreciation methods to be changed for an asset or group of assets, to depreciate the assets for the balance of the asset's useful life.</t>
  </si>
  <si>
    <t>System allows some assets to be designated as non-depreciable (i.e., land).</t>
  </si>
  <si>
    <t>CAPITAL PROJECTS</t>
  </si>
  <si>
    <t xml:space="preserve">System is able to identify/record all capitalizable costs associated with the construction or purchase/acquisition of an asset.  </t>
  </si>
  <si>
    <t>System identifies, records, and depreciates additions associated with an asset, including optional unique identification of additions associated with component units.</t>
  </si>
  <si>
    <t>System is able to produce notification of project status (e.g., completed) based upon user-defined criteria.</t>
  </si>
  <si>
    <t>System captures and maintains construction work in progress information (i.e., architectural barrier removal projects being conducted in accordance with ADA transition plans) and provides the ability to recognize fixed/capital assets when they are completed, regardless of whether the project has been completed.</t>
  </si>
  <si>
    <t xml:space="preserve">ASSET WARRANTIES AND SERVICE </t>
  </si>
  <si>
    <t>System is able to maintain online maintenance history and warranty/service agreement information for assets.</t>
  </si>
  <si>
    <t>Authorized staff should be able to inquire on maintenance and service information through the entry of a property tag / inventory control number.</t>
  </si>
  <si>
    <t>Ability to have warranty alerts based on established parameters</t>
  </si>
  <si>
    <t>System is able to record and track regular/preventive maintenance performed on selected assets.</t>
  </si>
  <si>
    <t>Ability to create standard repair report to document repairs and claim warranty reimbursement</t>
  </si>
  <si>
    <t xml:space="preserve">BUILDINGS </t>
  </si>
  <si>
    <t>System maintains user-defined information on buildings pertinent to insurance underwriting, including (but not limited to):</t>
  </si>
  <si>
    <t>Construction type</t>
  </si>
  <si>
    <t>Foundation</t>
  </si>
  <si>
    <t>Air handling system</t>
  </si>
  <si>
    <t>Square footage</t>
  </si>
  <si>
    <t>Roof type</t>
  </si>
  <si>
    <t>Condition</t>
  </si>
  <si>
    <t>Maintenance requirements / actual maintenance performed</t>
  </si>
  <si>
    <t>Inspection requirements / actual inspections performed</t>
  </si>
  <si>
    <t>Fire protection systems</t>
  </si>
  <si>
    <t>Security systems</t>
  </si>
  <si>
    <t>Building fuel information</t>
  </si>
  <si>
    <t>Usage</t>
  </si>
  <si>
    <t>Valuation</t>
  </si>
  <si>
    <t>Insurance information (company, policy, coverage amount, etc.)</t>
  </si>
  <si>
    <t>Loss history</t>
  </si>
  <si>
    <t>APN (assessor's parcel number)</t>
  </si>
  <si>
    <t>Cost Center link</t>
  </si>
  <si>
    <t>Building accessibility features</t>
  </si>
  <si>
    <t>System is able to link component units in a parent/child relationship whereby each component (i.e., land, betterments, etc.) maintains a financial life of its own.</t>
  </si>
  <si>
    <t>QUERYING AND REPORTING</t>
  </si>
  <si>
    <t>System is able to perform ad hoc querying and reporting on assets at user-defined fields required for financial reporting purposes.</t>
  </si>
  <si>
    <t>System is able to generate standard governmental fixed asset reports and user defined fixed asset reports, including but not limited to the Statement of Fixed Asset reports in standard CAFR format.</t>
  </si>
  <si>
    <t>System allows online inquiry for each asset of a group of assets.</t>
  </si>
  <si>
    <t>System can provide a dollar total of fixed asset purchases by their funding source.</t>
  </si>
  <si>
    <t xml:space="preserve">System reports assets due for disposition, based on the scheduled disposal date and type.  </t>
  </si>
  <si>
    <t>System is able to provide a vendor/PO listing of assets by vendor or in purchase order number sequence.</t>
  </si>
  <si>
    <t>System is able to produce a disposition report showing items by asset type which have physically been disposed of but still remain on file for information purposes.</t>
  </si>
  <si>
    <t>System is able to produce a listing of all disposed assets showing any gains or losses and the associated account coding, buy type.</t>
  </si>
  <si>
    <t xml:space="preserve">System allows the reporting and inquiry of replacement cost by department or school and by asset type.  </t>
  </si>
  <si>
    <t xml:space="preserve">System is able to produce a forecast of assets scheduled for replacement, based on user-specified criteria, such as useful life, scheduled disposition date, or odometer readings.  </t>
  </si>
  <si>
    <t>System is able to produce a depreciation report by balance sheet category, such as buildings and equipment.</t>
  </si>
  <si>
    <t>System is able to produce a report of assets by:</t>
  </si>
  <si>
    <t>Activity</t>
  </si>
  <si>
    <t>By age of the assets, based on acquisition date</t>
  </si>
  <si>
    <t xml:space="preserve">Manufacturer  </t>
  </si>
  <si>
    <t xml:space="preserve">Subcontractor  </t>
  </si>
  <si>
    <t>System provides the ability to produce a physical inventory worksheet to be sorted by department, location, type, and/or person responsible to assist in conducting physical inventory.</t>
  </si>
  <si>
    <t>System is able to produce a report that facilitates reconciliation to physical inventory counts.</t>
  </si>
  <si>
    <t>System provides the ability to print reports at various remote locations.</t>
  </si>
  <si>
    <t>System is able to generate a report for assets purchased with grant funding</t>
  </si>
  <si>
    <t>System provides a report that forecasts depreciation by individual asset, groups of assets, or total assets for a user-specified period of time.</t>
  </si>
  <si>
    <t>System provides the ability to generate report for all items assigned to a specific location by portable equipment and fixed assets</t>
  </si>
  <si>
    <t>System provides the ability to interface with popular desktop applications (i.e. MS Word, MS Access, MS Excel, Crystal Reports) without bypassing security.</t>
  </si>
  <si>
    <t>Item description (short)</t>
  </si>
  <si>
    <t>Text description (long )</t>
  </si>
  <si>
    <t>Multiple alias names</t>
  </si>
  <si>
    <t>Unit of measure for:</t>
  </si>
  <si>
    <t>Purchase</t>
  </si>
  <si>
    <t>Issue</t>
  </si>
  <si>
    <t>Unit Cost</t>
  </si>
  <si>
    <t>Actual price</t>
  </si>
  <si>
    <t>Bulk Cost</t>
  </si>
  <si>
    <t>Consumable item (Y/N)</t>
  </si>
  <si>
    <t>Seasonal item (Y/N)</t>
  </si>
  <si>
    <t>Average price (calculated value)</t>
  </si>
  <si>
    <t xml:space="preserve">Vendor number </t>
  </si>
  <si>
    <t>Primary Vendors</t>
  </si>
  <si>
    <t>Secondary Vendors</t>
  </si>
  <si>
    <t>Min-Max Points</t>
  </si>
  <si>
    <t>Quantity on hand</t>
  </si>
  <si>
    <t>Quantity on order</t>
  </si>
  <si>
    <t>Quantity received on orders</t>
  </si>
  <si>
    <t>Quantity on back-order</t>
  </si>
  <si>
    <t>Ordered year-to-date</t>
  </si>
  <si>
    <t>Received year-to-date</t>
  </si>
  <si>
    <t>Issued current period</t>
  </si>
  <si>
    <t>Issued year-to-date</t>
  </si>
  <si>
    <t>Commodity code</t>
  </si>
  <si>
    <t>Item Number</t>
  </si>
  <si>
    <t>Warranty term</t>
  </si>
  <si>
    <t>Location</t>
  </si>
  <si>
    <t>Text field for miscellaneous entry</t>
  </si>
  <si>
    <t>Other user defined fields</t>
  </si>
  <si>
    <t>Purchases</t>
  </si>
  <si>
    <t>Returns to stock</t>
  </si>
  <si>
    <t>Returns to supplier</t>
  </si>
  <si>
    <t>Adjustments</t>
  </si>
  <si>
    <t>Transfers</t>
  </si>
  <si>
    <t>Receipts</t>
  </si>
  <si>
    <t>Employee number</t>
  </si>
  <si>
    <t>Backorders</t>
  </si>
  <si>
    <t>Defective or Damaged Parts Returned to Vendor</t>
  </si>
  <si>
    <t>Issuance of Inventory</t>
  </si>
  <si>
    <t>Surplus or Junk Items</t>
  </si>
  <si>
    <t>Recalls</t>
  </si>
  <si>
    <t>Other user defined items</t>
  </si>
  <si>
    <t>Stock location</t>
  </si>
  <si>
    <t>Manufacturer's part number</t>
  </si>
  <si>
    <t>Manufacturer name</t>
  </si>
  <si>
    <t>Item number</t>
  </si>
  <si>
    <t>Issuing unit by location</t>
  </si>
  <si>
    <t>Commodity Code</t>
  </si>
  <si>
    <t>Reference Field (user defined)</t>
  </si>
  <si>
    <t>Part Number</t>
  </si>
  <si>
    <t>Other user-defined fields</t>
  </si>
  <si>
    <t xml:space="preserve">Warehouse </t>
  </si>
  <si>
    <t>Aisle</t>
  </si>
  <si>
    <t>Bin</t>
  </si>
  <si>
    <t>Shelf</t>
  </si>
  <si>
    <t>Departments</t>
  </si>
  <si>
    <t>Warehouses</t>
  </si>
  <si>
    <t>Section of warehouse</t>
  </si>
  <si>
    <t>Cost Center</t>
  </si>
  <si>
    <t>User-defined category(ies)</t>
  </si>
  <si>
    <t>Actual cost</t>
  </si>
  <si>
    <t>Average weighted cost</t>
  </si>
  <si>
    <t>LIFO</t>
  </si>
  <si>
    <t>FIFO</t>
  </si>
  <si>
    <t>Replacement</t>
  </si>
  <si>
    <t>Edit/modify</t>
  </si>
  <si>
    <t>Return</t>
  </si>
  <si>
    <t>Cancel</t>
  </si>
  <si>
    <t>Reject</t>
  </si>
  <si>
    <t>Ability for system to forecast EOQ  based on historical ordering information maintained by the system, including seasonality factors.</t>
  </si>
  <si>
    <t>PHYSICAL INVENTORY</t>
  </si>
  <si>
    <t>Inventory stock catalog by user defined criteria (e.g. office supplies)</t>
  </si>
  <si>
    <t>Inventory Count report</t>
  </si>
  <si>
    <t>Inventory Status report</t>
  </si>
  <si>
    <t>Departmental Charge Summary Report</t>
  </si>
  <si>
    <t>Cumulative purchases</t>
  </si>
  <si>
    <t>Usage year-to-date or user defined period</t>
  </si>
  <si>
    <t>Inventory by Bin Location and Alternate Bin Location</t>
  </si>
  <si>
    <t>Inventory Item List by user selected fields</t>
  </si>
  <si>
    <t>Inventory Turnover Ratios by SKU</t>
  </si>
  <si>
    <t>Inventory Carrying Costs</t>
  </si>
  <si>
    <t>Delivery Time for Warehouse Requests</t>
  </si>
  <si>
    <t xml:space="preserve">Internal delivery performance </t>
  </si>
  <si>
    <t>Inventory History</t>
  </si>
  <si>
    <t>Exception report of quantity variances</t>
  </si>
  <si>
    <t>Inventory value with value variance</t>
  </si>
  <si>
    <t>INV</t>
  </si>
  <si>
    <t>WO</t>
  </si>
  <si>
    <t>Provide status of all outstanding work requests based on status codes.</t>
  </si>
  <si>
    <t>Preventative Maintenance</t>
  </si>
  <si>
    <t>Repair</t>
  </si>
  <si>
    <t>Corrective</t>
  </si>
  <si>
    <t>Breakdown</t>
  </si>
  <si>
    <t>Unscheduled</t>
  </si>
  <si>
    <t>Management decision</t>
  </si>
  <si>
    <t>Inspection</t>
  </si>
  <si>
    <t>New Construction</t>
  </si>
  <si>
    <t>Other user-defined types</t>
  </si>
  <si>
    <t>Dollar amount</t>
  </si>
  <si>
    <t>WORK ORDERS</t>
  </si>
  <si>
    <t>Project due dates</t>
  </si>
  <si>
    <t>Provide for multiple, unique preventative maintenance schedules to be established for stationary equipment, facilities, or piece of equipment based on user-defined criteria.</t>
  </si>
  <si>
    <t>Unique work order number (system-generated)</t>
  </si>
  <si>
    <t>Requestor</t>
  </si>
  <si>
    <t>Date and time of request</t>
  </si>
  <si>
    <t>Complaint or problem</t>
  </si>
  <si>
    <t>Emergency (Y/N)</t>
  </si>
  <si>
    <t>Warranty repair (Y/N)</t>
  </si>
  <si>
    <t>Facility ID and/or name</t>
  </si>
  <si>
    <t>Asset number and description</t>
  </si>
  <si>
    <t>Multiple contact names and information</t>
  </si>
  <si>
    <t>Problem Description</t>
  </si>
  <si>
    <t>Category code (type of work requested -- electrical, data, etc.)</t>
  </si>
  <si>
    <t>Outage</t>
  </si>
  <si>
    <t>Priority</t>
  </si>
  <si>
    <t>Task codes (specific tasks completed to correct problem)</t>
  </si>
  <si>
    <t>Actual start date</t>
  </si>
  <si>
    <t xml:space="preserve">Scheduled start date </t>
  </si>
  <si>
    <t>Status Code</t>
  </si>
  <si>
    <t>Completion date</t>
  </si>
  <si>
    <t>Requested completion date</t>
  </si>
  <si>
    <t>Project number</t>
  </si>
  <si>
    <t>General location</t>
  </si>
  <si>
    <t>Location ID</t>
  </si>
  <si>
    <t>Estimated hours</t>
  </si>
  <si>
    <t>Department</t>
  </si>
  <si>
    <t>Assigned To</t>
  </si>
  <si>
    <t>Customer</t>
  </si>
  <si>
    <t>Other user-defined data</t>
  </si>
  <si>
    <t>PREVENTATIVE MAINTENANCE</t>
  </si>
  <si>
    <t>Preventive Maintenance work orders must include:</t>
  </si>
  <si>
    <t>Unique WO Number</t>
  </si>
  <si>
    <t>Unique tag number</t>
  </si>
  <si>
    <t>Asset Number/Component ID</t>
  </si>
  <si>
    <t>Maintenance Activity Code</t>
  </si>
  <si>
    <t>Schedule Frequency</t>
  </si>
  <si>
    <t>Date Initiated</t>
  </si>
  <si>
    <t xml:space="preserve">Date Assigned </t>
  </si>
  <si>
    <t>Date Completed</t>
  </si>
  <si>
    <t xml:space="preserve">Completed by </t>
  </si>
  <si>
    <t xml:space="preserve">Crew ID </t>
  </si>
  <si>
    <t>Supervisor ID</t>
  </si>
  <si>
    <t>Work Type Code</t>
  </si>
  <si>
    <t>Maintenance Type Code</t>
  </si>
  <si>
    <t>Total Cost</t>
  </si>
  <si>
    <t>Chargeable Account</t>
  </si>
  <si>
    <t>Labor &amp; Parts</t>
  </si>
  <si>
    <t>Description of work completed</t>
  </si>
  <si>
    <t>REPORTS</t>
  </si>
  <si>
    <t>Active Orders</t>
  </si>
  <si>
    <t>Late Orders</t>
  </si>
  <si>
    <t>Order Changes</t>
  </si>
  <si>
    <t>Order Changes by Work Order</t>
  </si>
  <si>
    <t>Work Order Register</t>
  </si>
  <si>
    <t>Backlog Report by Trade and Shop</t>
  </si>
  <si>
    <t>Work orders by a range of submittal dates</t>
  </si>
  <si>
    <t>Work Completion Register</t>
  </si>
  <si>
    <t>Work Order Efficiency Report</t>
  </si>
  <si>
    <t>Work Order Cost per Building</t>
  </si>
  <si>
    <t>Planning and resource utilization reporting</t>
  </si>
  <si>
    <t>High demand periods</t>
  </si>
  <si>
    <t>Scheduled preventative maintenance</t>
  </si>
  <si>
    <t>Costs per outage:</t>
  </si>
  <si>
    <t>Details</t>
  </si>
  <si>
    <t>Summary</t>
  </si>
  <si>
    <t>Total cost by asset</t>
  </si>
  <si>
    <t>Total cost by asset class</t>
  </si>
  <si>
    <t>Total cost by work order</t>
  </si>
  <si>
    <t>Deferred preventative maintenance tasks</t>
  </si>
  <si>
    <t>User-defined queries/reports</t>
  </si>
  <si>
    <t>At least five (5) years Projected</t>
  </si>
  <si>
    <t>System rolls up department/school worksheets into organization-wide master budget after they have gone through an online authorization process.</t>
  </si>
  <si>
    <t xml:space="preserve">System must have the ability to encumber payroll from position control data </t>
  </si>
  <si>
    <t>System must be able to budget for stipends.</t>
  </si>
  <si>
    <t>System allows exportation of financial data into publishing/ word processing/spreadsheet applications for the production of reports and budget documents.</t>
  </si>
  <si>
    <t>Allow user-defined levels of reporting for actual-to-budget comparisons (detail and roll-up) for a single year and across years.</t>
  </si>
  <si>
    <t xml:space="preserve">System provides security features that  allow users to enter and request, but not post budget adjustments.  </t>
  </si>
  <si>
    <t>System provides security features that  allows workflow approvals before posting budget adjustments.</t>
  </si>
  <si>
    <t>System allows departments to view status of budget adjustment online.</t>
  </si>
  <si>
    <t>BU</t>
  </si>
  <si>
    <t>Any additional funds required if estimated expenditures exceed encumbrances</t>
  </si>
  <si>
    <t>Each entry to a fund or fund/resource is balanced and complete, and each fund and fund/resource is maintained as a self-balancing entity.</t>
  </si>
  <si>
    <t>System must provide for the maintenance of separate funds and fund/resources, each of which is a self-balancing set of accounts with all fund and fund resource records being processed simultaneously by the common system.</t>
  </si>
  <si>
    <t>Stores the following non-financial data for each unique fund and fund/resource combination:</t>
  </si>
  <si>
    <t xml:space="preserve">System forecasts the level of unused appropriations given current spending patterns. </t>
  </si>
  <si>
    <t>Project Year</t>
  </si>
  <si>
    <t xml:space="preserve">System supports multiple fiscal years. </t>
  </si>
  <si>
    <t>System supports multiple chart of accounts for different component units (e.g. districts, JPAs)</t>
  </si>
  <si>
    <t>Approval status (not available for posting until approved)</t>
  </si>
  <si>
    <t>System supports tracking initiator of posting process.</t>
  </si>
  <si>
    <t>System separately tracks (at line item level and in summary):</t>
  </si>
  <si>
    <t>With option to use the same purchase order number in the new year.</t>
  </si>
  <si>
    <t xml:space="preserve">Provide system standard financial reports to produce the following reports based upon user-defined criteria (e.g. transaction date ranges to produce monthly, quarterly, and yearly reports) for each unique fund/fund type/fund group/fund resource or any combination as defined (selection critera to be printed as part of the report): </t>
  </si>
  <si>
    <t>System supports the ability to pull up payroll for a single person or resource and  create a journal entry based on the information automatically</t>
  </si>
  <si>
    <t>System accommodates the following budget controls (down to account segment level):</t>
  </si>
  <si>
    <t>Default data may be overwritten.</t>
  </si>
  <si>
    <t>System shows the source of the transaction (e.g., manual entry, upload, or automated entry from another module)</t>
  </si>
  <si>
    <t>System has the ability to show the natural sign of the amount.</t>
  </si>
  <si>
    <t>System supports an "UNDO" function (i.e. a backout of a posted batch - no audit trail) or a "REVERSE"  (i.e. a posting of a batch reversing the original batch - provides audit trail)</t>
  </si>
  <si>
    <t>Organizational units and account segments can be grouped or ungrouped for reporting purposes.</t>
  </si>
  <si>
    <t>Default data are filled in journal entry fields (e.g., fiscal year)</t>
  </si>
  <si>
    <t>System rejects or generates alerts when vendors with duplicate names, tax IDs, or addresses are being set up.  (Checks all vendors.)</t>
  </si>
  <si>
    <t>System must be integrated with the HR personnel file to auto-populate the vendor file (optional by district).</t>
  </si>
  <si>
    <t>System must support transaction logging and provide dropdown menus.</t>
  </si>
  <si>
    <t>System must provide notes field for 1099 vendor data.</t>
  </si>
  <si>
    <t>System supports the creation and use of account distribution sets.</t>
  </si>
  <si>
    <t>Users can attach scanned image (e.g.  invoice, receiving document) to invoice record.</t>
  </si>
  <si>
    <t>Board report with selection criteria (e.g. invoice status, date, type, amount)</t>
  </si>
  <si>
    <t>System have the ability to issue a warning it duplicate invoice numbers are entered for a purchase order.</t>
  </si>
  <si>
    <t>Name (at least 40 characters)</t>
  </si>
  <si>
    <t>Have option, by district, to utilize automatic matching of invoices to PO’s / receivers for payment processing (with overide ability).</t>
  </si>
  <si>
    <t>Multiple addresses (i.e., bid, orders, multiple remit to, etc.)</t>
  </si>
  <si>
    <t>Vendor e-mail &amp; web site information with flag to e-mail purchase orders to vendor</t>
  </si>
  <si>
    <t>Payment methods including flag to make payments through ACH</t>
  </si>
  <si>
    <t>Additional Tax fields</t>
  </si>
  <si>
    <t>FA</t>
  </si>
  <si>
    <t>Other district defined fields</t>
  </si>
  <si>
    <t>Plus User defined fields</t>
  </si>
  <si>
    <t>Object code or any other segment</t>
  </si>
  <si>
    <t>System is able to provide a schedule of assets grouped by Governmental Accounting, Auditing, and Financial Reporting (GAAFR) function and/or departments.</t>
  </si>
  <si>
    <t>System is able to identify and sort items ordered and received by organizational unit and account segments</t>
  </si>
  <si>
    <t xml:space="preserve">System is able to capture activity/costs resulting from several government agencies working concurrently on a project (with appropriate authorization). </t>
  </si>
  <si>
    <t>Response</t>
  </si>
  <si>
    <t>Description</t>
  </si>
  <si>
    <t xml:space="preserve">Y </t>
  </si>
  <si>
    <t xml:space="preserve">Yes, the software provides this functionality. </t>
  </si>
  <si>
    <t xml:space="preserve">N </t>
  </si>
  <si>
    <t xml:space="preserve">No, the software does not provide this functionality. </t>
  </si>
  <si>
    <t xml:space="preserve">CU </t>
  </si>
  <si>
    <t>The software can be Customized via software modification to provide this functionality.  Provide cost estimate in the “Comments”</t>
  </si>
  <si>
    <t xml:space="preserve">F </t>
  </si>
  <si>
    <t xml:space="preserve">Functionality will be available in a future release.  Provide anticipated release date in the “Comments” section. </t>
  </si>
  <si>
    <t xml:space="preserve">TP </t>
  </si>
  <si>
    <t xml:space="preserve">Third Party Software required to fully meet requirement. </t>
  </si>
  <si>
    <t xml:space="preserve">R </t>
  </si>
  <si>
    <t xml:space="preserve">Provided with reporting tool. </t>
  </si>
  <si>
    <t>GENERAL LEDGER Functional Requirements</t>
  </si>
  <si>
    <t>BUDGET Functional Requirements</t>
  </si>
  <si>
    <r>
      <t xml:space="preserve">Checks Paid by check type </t>
    </r>
    <r>
      <rPr>
        <b/>
        <sz val="9"/>
        <color indexed="8"/>
        <rFont val="Arial"/>
        <family val="2"/>
      </rPr>
      <t>and</t>
    </r>
    <r>
      <rPr>
        <sz val="9"/>
        <color indexed="8"/>
        <rFont val="Arial"/>
        <family val="2"/>
      </rPr>
      <t xml:space="preserve"> Fund, School, or Department</t>
    </r>
  </si>
  <si>
    <t>ACCOUNTS PAYABLE Functional Requirements</t>
  </si>
  <si>
    <t>ACCOUNTS RECEIVABLE Functional Requirements</t>
  </si>
  <si>
    <r>
      <t xml:space="preserve">Current and unpaid </t>
    </r>
    <r>
      <rPr>
        <sz val="9"/>
        <color indexed="8"/>
        <rFont val="Arial"/>
        <family val="2"/>
      </rPr>
      <t>late payment penalty and interest charges</t>
    </r>
  </si>
  <si>
    <t>PURCHASE ORDER Requirements</t>
  </si>
  <si>
    <t>FIXED ASSETS Requirements</t>
  </si>
  <si>
    <t>INVENTORY Requirements</t>
  </si>
  <si>
    <t>WORK ORDER Requirements</t>
  </si>
  <si>
    <t xml:space="preserve">Users can import journal entries from desktop applications (e.g.,  Excel) and validate the entry against the chart of accounts and allowed chart of account code combinations (i.e Trial posting option). </t>
  </si>
  <si>
    <t>Breakdown fund balance into restricted, unrestricted (assigned or unassigned):</t>
  </si>
  <si>
    <t>Zero all encumbrances in current year</t>
  </si>
  <si>
    <t>System must provide files for uploading into California SACS software</t>
  </si>
  <si>
    <t>Ability to strategically pay entered invoices (e.g., before discount date, before due date, etc.).</t>
  </si>
  <si>
    <t>Ability to interface with credit card companies (list supported vendors in the comments column)</t>
  </si>
  <si>
    <t>Ability to relieve an encumbrance, either partially or completely, when an expenditure transaction is entered.</t>
  </si>
  <si>
    <t>Ability to maintain and release recurring payments based upon user defined amounts and payment dates.</t>
  </si>
  <si>
    <t>Ability to provide hard stops or soft warnings on transactions with insufficient appropriation and fund balances.</t>
  </si>
  <si>
    <t>Ability to record text or attach documents upon invoice entry.</t>
  </si>
  <si>
    <t xml:space="preserve"> Ability to enter notes on invoices, payments, or vendor files.</t>
  </si>
  <si>
    <t>Ability to require a reason code when a vendor is inactivated.</t>
  </si>
  <si>
    <t>Ability to restrict employees to certain types of payments through AP (i.e., reimbursements).</t>
  </si>
  <si>
    <t>Ability to add, change or delete vendor master file records--for users with authorized security.</t>
  </si>
  <si>
    <t>Ability to track inactive vendors, based on time passage since last use.</t>
  </si>
  <si>
    <t>Ability to upload batch invoice from spreadsheet.</t>
  </si>
  <si>
    <t>Ability to enter invoices in batches or individually.</t>
  </si>
  <si>
    <t>Ability to easily identify when a note or comments have been posted to an invoice.</t>
  </si>
  <si>
    <t>Ability to allow prepayment and the ability to monitor for and record the receipt of goods or services.</t>
  </si>
  <si>
    <t>Ability to apply credit memos only to the extent that they do not produce a negative payment.</t>
  </si>
  <si>
    <t>Ability to specify the specific account number for a credit memo such that it can be applied to any future payment to the same vendor.</t>
  </si>
  <si>
    <t>Ability to put a payment on hold.</t>
  </si>
  <si>
    <t>Ability for multiple invoice applications to apply against a single purchase order (i.e. partial pay a purchase order).</t>
  </si>
  <si>
    <t>Ability to control payments in excess of encumbered amounts by user-defined tolerance limits for each type of encumbrance (e.g., 10% or $50 over encumbrance amount) provided sufficient spending authority exists.</t>
  </si>
  <si>
    <t>Ability (at fiscal year end) to setup both the invoice payment in the new year and the liability (accrual) in the old year from one screen.</t>
  </si>
  <si>
    <t>Ability to automatically calculate invoice due date based on invoice date or a user-specified date (such as 30 days from the date of receipt) and payment terms and schedules optimum payment date based on that calculation.</t>
  </si>
  <si>
    <t>Ability to process to a separate account, by line item, retainage/retention either by amount or percent.</t>
  </si>
  <si>
    <t>Ability to optionally automatically number invoices and vendors or manually assign them.</t>
  </si>
  <si>
    <t>Ability for 1099 status to default from vendor master with the ability to override on specific line items within an invoice.</t>
  </si>
  <si>
    <t>Ability to collect necessary information for generation of Federal 1099s at year-end (both manually and per IRS approved file).</t>
  </si>
  <si>
    <t>Ability import/export external sources of information to generate year-end 1099 reports.</t>
  </si>
  <si>
    <t>Ability for the system to print collected 1099 payments into appropriate reporting boxes, i.e., Rent, Nonemployee compensation, etc.</t>
  </si>
  <si>
    <t>Ability to kick off a trial 1099 system for verification before actually generating the forms.</t>
  </si>
  <si>
    <t>Ability to correct 1099 information in the system, reprint the 1099 form(s), and produce a correction file for the IRS.</t>
  </si>
  <si>
    <t>Ability to do on-demand replacement forms (marked as "duplicate") to vendors who misplace their forms</t>
  </si>
  <si>
    <t>Ability to reimburse employees for travel and other expenses.</t>
  </si>
  <si>
    <t>Ability to reserve (encumber) funds for employee travel (e.g., reserve the estimated amount for hotel and meals though this expense will not be incurred until the future).</t>
  </si>
  <si>
    <t>Ability to record the issuance of an advance as a receivable and reimbursement of employee advance as a cash receipt and automatically calculate any remaining amount due or receivable.</t>
  </si>
  <si>
    <t>Ability to generate payments (or invoices) to employees based on reconciliation of advances vs. expense reports.</t>
  </si>
  <si>
    <t xml:space="preserve">Ability for employees to initiate reimbursement for their travel expenses through direct entry of travel expenses, and to query on the status of their pending travel reimbursements.  </t>
  </si>
  <si>
    <t>Ability to produce, through secure printers, checks with MICR encoding, post office approved bar codes, and electronic signatures.</t>
  </si>
  <si>
    <t xml:space="preserve">Ability to print checks through the following means:  on-demand (override batch), on-schedule/same day, or manual (immediate). </t>
  </si>
  <si>
    <t>Ability to generate payments based upon:</t>
  </si>
  <si>
    <t>Ability to enter a message for one specific vendor which appears on that specific check.</t>
  </si>
  <si>
    <t>Ability to enter the date an invoice was received.</t>
  </si>
  <si>
    <t>Ability to support the use of multiple banks with multiple accounts for both checks and EFTs.</t>
  </si>
  <si>
    <t>Ability to manually schedule invoices for payment.</t>
  </si>
  <si>
    <t>Ability to consolidate (or choose not to consolidate) multiple invoices for the same vendor on one check, and itemize the invoices (including the vendor invoice number) on the remittance advice.</t>
  </si>
  <si>
    <t>Ability to sort checks and print according to needs.</t>
  </si>
  <si>
    <t>Ability to automatically initiate payment transactions based on a payment or milestone schedule as established in vendor contracts.</t>
  </si>
  <si>
    <t>Ability to automatically update cash balances and accounts payable in the general ledger for payment processes.</t>
  </si>
  <si>
    <t>Ability to designate checks for special handling and specify priority in printing cycle.</t>
  </si>
  <si>
    <t xml:space="preserve"> Ability to allow for overflow to a separate remittance advice when the number of invoices exceeds available space on initial advice. </t>
  </si>
  <si>
    <t>Ability to prevent the printing or producing of blank, negative, or zero amount issuances as well as issuances with no payee specified or incomplete address information.</t>
  </si>
  <si>
    <t>Ability to void and rewrite a check with a different check number (generate a replacement check) within the same payment cycle.</t>
  </si>
  <si>
    <t>Ability to reprint checks in case of a printer jam or when check stock runs out.</t>
  </si>
  <si>
    <t>Ability to track and analyze anticipated cash requirements for disbursements.</t>
  </si>
  <si>
    <t>Ability to produce the following reports ( with selection and sort criteria):</t>
  </si>
  <si>
    <t>Ability to produce a monthly detail Outdated Checks Listing by fund and by check type.</t>
  </si>
  <si>
    <t>Ability to produce monthly check reconciliation reports of manual transaction by fund and check type.</t>
  </si>
  <si>
    <t>Ability to produce a monthly report that show the total amount as well as the number of outstanding checks for the fund.</t>
  </si>
  <si>
    <t>Ability to produce a reconciliation activity report showing all the daily on-line update activity in the system.</t>
  </si>
  <si>
    <t>Ability to produce a liability report.</t>
  </si>
  <si>
    <t>Ability to report on the status of a check (e.g., outstanding, voided, cancelled, stale-dated, etc.).</t>
  </si>
  <si>
    <t>Ability to identify all checks that are outstanding after a user-specified period of time, with the ability to filter by amount.</t>
  </si>
  <si>
    <t xml:space="preserve">Ability to report and query from any field within the accounts payable module. </t>
  </si>
  <si>
    <t xml:space="preserve">Ability to schedule invoices for payment based on vendor terms, future-dated invoices, etc. </t>
  </si>
  <si>
    <t>Ability to classify vendors by user-defined categories</t>
  </si>
  <si>
    <t>System applies credit or debit memos only to the specific account number that incurred the credit or debit.</t>
  </si>
  <si>
    <t>Ability to produce a check register, in both paper and electronic format.</t>
  </si>
  <si>
    <t xml:space="preserve"> Ability to automatically assign sequential customer and invoice numbers.</t>
  </si>
  <si>
    <t xml:space="preserve">Ability to record receivables using chart of accounts distribution.  </t>
  </si>
  <si>
    <t xml:space="preserve"> Ability to establish default account distributions for each type of billing.</t>
  </si>
  <si>
    <t>Ability to define various calculation methods for penalties and apply to certain types of billings.</t>
  </si>
  <si>
    <t>Ability to receive Electronic Fund Transfers for customer payments.</t>
  </si>
  <si>
    <t>Ability to configure system for required data entry fields</t>
  </si>
  <si>
    <t>Ability to define various calculation methods for interest and apply to certain types of billings.</t>
  </si>
  <si>
    <t>Ability to record the following customer information:</t>
  </si>
  <si>
    <t>Ability to restrict access to add, delete, or modify customer information by users.</t>
  </si>
  <si>
    <t>Ability to generate tickler messages for automatic display on specific dates for follow-up with a customer.</t>
  </si>
  <si>
    <t>Ability to set up one time customers with minimal data entry as compared to a regular customer.</t>
  </si>
  <si>
    <t>Ability to identify certain customers who cannot be charged fees, interest, and/or penalties.</t>
  </si>
  <si>
    <t>Ability to develop customized invoices (e.g., School logo for school billings and District logo for misc. receivables)</t>
  </si>
  <si>
    <t>Ability to produce one-time or recurring invoices.</t>
  </si>
  <si>
    <t>Ability to generate invoices for internal customers.</t>
  </si>
  <si>
    <t>Ability to suppress invoices for internal customers and create automatic journal entries for workflow approval with sufficient detail of charges.</t>
  </si>
  <si>
    <t>Ability to charge different rates for internal and external customers.</t>
  </si>
  <si>
    <t>Ability to bill vendors for warranty repairs (e.g., fleet maintenance).</t>
  </si>
  <si>
    <t>Ability to include the billing date range and/or period on invoices.</t>
  </si>
  <si>
    <t>Ability to maintain and send invoices to multiple addresses for the same customer.</t>
  </si>
  <si>
    <t>Ability to generate statements showing activity and beginning and ending balances for any user-defined time period.</t>
  </si>
  <si>
    <t>Ability to generate account statements for the following:</t>
  </si>
  <si>
    <t>Ability to maintain detail of unbilled charges.</t>
  </si>
  <si>
    <t>Ability to correct and reprint invoices and statements.</t>
  </si>
  <si>
    <t>Ability to accommodate online cancellation and one step automatic reversals of invoice entries with approved authorization.</t>
  </si>
  <si>
    <t>Ability to print a duplicate bill on request and mark as "duplicate".</t>
  </si>
  <si>
    <t>Ability to display on the invoice that it is a duplicate or reprint.</t>
  </si>
  <si>
    <t>Ability to store multiple user-defined dunning messages and/or letters, according to user-specified parameters.</t>
  </si>
  <si>
    <t>Ability to classify dunning notices (e.g., groups of customers)</t>
  </si>
  <si>
    <t>Ability to write-off small discrepancies between the amount due and the amount received with proper security (optional by district).</t>
  </si>
  <si>
    <t>Ability to generate unapproved JE for discrepancy write off amounts.</t>
  </si>
  <si>
    <t>Ability to generate an invoice with sufficient and flexible text area to adequately describe services provided-customized invoice process</t>
  </si>
  <si>
    <t>Ability to retain history on written-off accounts for user-defined periods</t>
  </si>
  <si>
    <t>Ability to modify the account distribution of the original invoice at time of posting receipt with appropriate security</t>
  </si>
  <si>
    <t>Ability to require approval for project invoices (receivables).</t>
  </si>
  <si>
    <t>Ability to apply revenue to multiple funds and/or accounts.</t>
  </si>
  <si>
    <t>Ability to accommodate the following transactions for payment:</t>
  </si>
  <si>
    <t>Support on-line inquiry and ad-hoc reports on any field in the module.</t>
  </si>
  <si>
    <t>Ability to generate spreadsheets for any field in the module.</t>
  </si>
  <si>
    <t>Ability to generate a report by user or by department for:</t>
  </si>
  <si>
    <t>Ability to print checks based on multiple sorts (e.g., bank account first, then department, then vendor number, etc.) as defined by the District.</t>
  </si>
  <si>
    <t>Ability to list receivables written off.</t>
  </si>
  <si>
    <t>Ability to generate aging reports for user-specified date periods or "buckets" (such as 60, 90, 120 days).</t>
  </si>
  <si>
    <t>Ability to perform aging queries online.</t>
  </si>
  <si>
    <t>Ability to automatically generate dunning letters based on passage of time.</t>
  </si>
  <si>
    <t>Ability for user to be prompted to select the appropriate dunning letter template based on passage of time.</t>
  </si>
  <si>
    <t>Ability to establish payment terms specific to vendor at set-up.</t>
  </si>
  <si>
    <t xml:space="preserve"> Ability to drill down to supporting documents/transactions within the purchasing system.</t>
  </si>
  <si>
    <t xml:space="preserve"> Ability to inquire on-line as to the current status of a purchasing transaction at any point in the "procurement chain" (requisition through check).</t>
  </si>
  <si>
    <t xml:space="preserve"> Ability to capture quantities and unit of measure.</t>
  </si>
  <si>
    <t xml:space="preserve"> Ability to support the use of a commodity code (NIGP or other).</t>
  </si>
  <si>
    <t xml:space="preserve"> Ability for users to view commodity codes, description, or manufacturer's part number through drop down boxes.</t>
  </si>
  <si>
    <t xml:space="preserve"> Ability to flag a purchase as a:</t>
  </si>
  <si>
    <t xml:space="preserve"> Ability to have vendor numbers (numeric and alphanumeric) be system generated or assigned manually.</t>
  </si>
  <si>
    <t xml:space="preserve"> Ability to store at a minimum the following vendor information:</t>
  </si>
  <si>
    <t>Certificate of LiAbility Insurance with expiration date</t>
  </si>
  <si>
    <t xml:space="preserve"> Ability to search the vendor file by any vendor data field (e.g., vendor name, address, phone number, etc.).</t>
  </si>
  <si>
    <t xml:space="preserve"> Ability to maintain pricing information, quantity breaks, freight terms and shipping information for each vendor.</t>
  </si>
  <si>
    <t xml:space="preserve"> Ability to classify one-time vendors with limited required data entry.</t>
  </si>
  <si>
    <t xml:space="preserve"> Ability to deactivate vendor from vendor listing by date with reason. </t>
  </si>
  <si>
    <t xml:space="preserve"> Ability to track vendor performance including:</t>
  </si>
  <si>
    <t xml:space="preserve"> Ability to track the details of vendor performance including complaints and resolution.</t>
  </si>
  <si>
    <t xml:space="preserve"> Ability to both manually assign requisition numbers or have the system automatically assign them.</t>
  </si>
  <si>
    <t xml:space="preserve"> Ability to maintain the following data elements in respect to procurement transactions:</t>
  </si>
  <si>
    <t xml:space="preserve"> Ability to maintain the following "line item" data elements in respect to procurement transactions:</t>
  </si>
  <si>
    <t xml:space="preserve"> Ability to enter unlimited lines on a requisition.</t>
  </si>
  <si>
    <t xml:space="preserve"> Ability to create requisition templates for frequently-ordered items.</t>
  </si>
  <si>
    <t xml:space="preserve"> Ability to capture multiple ship-to addresses on one requisition.</t>
  </si>
  <si>
    <t xml:space="preserve"> Ability to query pre-encumberances/encumbrances on-line </t>
  </si>
  <si>
    <t xml:space="preserve"> Ability to receive, record and tabulate bids.</t>
  </si>
  <si>
    <t xml:space="preserve"> Ability to track vendors in the bid or quote process without establishing them as vendors in the vendor file.</t>
  </si>
  <si>
    <t xml:space="preserve"> Ability to record "competing quotes" for each procurement transaction and display them by total in a line item format.</t>
  </si>
  <si>
    <t xml:space="preserve"> Ability to create bid mailing lists of vendors by specific commodities.</t>
  </si>
  <si>
    <t xml:space="preserve"> Ability to attach files and images (e.g., design drawings)</t>
  </si>
  <si>
    <t xml:space="preserve"> Ability to use system tools to analyze bids by:</t>
  </si>
  <si>
    <t xml:space="preserve"> Ability to track Bid / RFP by:</t>
  </si>
  <si>
    <t xml:space="preserve"> Ability to associate a commodity code or stock number with a contract.</t>
  </si>
  <si>
    <t xml:space="preserve"> Ability to prevent purchase orders against closed contracts:</t>
  </si>
  <si>
    <t xml:space="preserve"> Ability to convert awarded bid, including multiple and split awards, to approved contract(s).</t>
  </si>
  <si>
    <t xml:space="preserve"> Ability to create user-defined contract releases of payment.</t>
  </si>
  <si>
    <t xml:space="preserve"> Ability to encumber contracts per line item (e.g., project phase).</t>
  </si>
  <si>
    <t xml:space="preserve"> Ability to track multiple encumbrances and payments against a single contract.</t>
  </si>
  <si>
    <t xml:space="preserve"> Ability to track multiple concurrent contracts per vendor.</t>
  </si>
  <si>
    <t xml:space="preserve"> Ability to track service performance against a contract (e.g., milestones and/or deliverables).</t>
  </si>
  <si>
    <t xml:space="preserve"> Ability to record and calculate retention amounts by:</t>
  </si>
  <si>
    <t xml:space="preserve"> Ability to attach many and/or large volume documents to a contract.</t>
  </si>
  <si>
    <t xml:space="preserve"> Ability to evaluate vendor based upon the following key user-weighted events:</t>
  </si>
  <si>
    <t xml:space="preserve"> Ability to review and print contract text.</t>
  </si>
  <si>
    <t xml:space="preserve"> Ability to change end date on a contract, with proper security.</t>
  </si>
  <si>
    <t xml:space="preserve"> Ability to track expired contract against a new contract by:</t>
  </si>
  <si>
    <t xml:space="preserve"> Ability to search for a contract by commodity code and/or description.</t>
  </si>
  <si>
    <t xml:space="preserve"> Ability to support various contract periods, including multiple year contracts (i.e., those that span fiscal and/or calendar years).</t>
  </si>
  <si>
    <t xml:space="preserve"> Ability to record and track contract limits at user specified levels of detail over the life of the contract (e.g., 50% expended at half-way point in project).</t>
  </si>
  <si>
    <t xml:space="preserve"> Ability to encumber only a portion of a contract or purchase order based on fiscal year.</t>
  </si>
  <si>
    <t xml:space="preserve"> Ability to track and flag contract expiration/extension dates with sufficient lead time to extend or re-bid the contract.</t>
  </si>
  <si>
    <t xml:space="preserve"> Ability to drill down from contracts to Requests For Bid/Proposal.</t>
  </si>
  <si>
    <t xml:space="preserve"> Ability to store and maintain contract historical information, including but not limited to the following details: </t>
  </si>
  <si>
    <t xml:space="preserve"> Ability to both manually assign purchase order numbers or have the system automatically assign them.</t>
  </si>
  <si>
    <t xml:space="preserve"> Ability to generate a purchase order directly or convert from an existing requisition.</t>
  </si>
  <si>
    <t xml:space="preserve"> Ability to electronically notify requestor when a purchase order has been approved or not approved.</t>
  </si>
  <si>
    <t xml:space="preserve"> Ability to electronically send a purchase order to a vendor.</t>
  </si>
  <si>
    <t xml:space="preserve"> Ability to purchase stock and non-stock items.</t>
  </si>
  <si>
    <t xml:space="preserve"> Ability to create purchase orders from requisitions, bid/quotes and contracts.</t>
  </si>
  <si>
    <t xml:space="preserve"> Ability to have multiple delivery schedules per line printed on purchase order.</t>
  </si>
  <si>
    <t xml:space="preserve"> Ability to create, manage and close blanket orders.</t>
  </si>
  <si>
    <t xml:space="preserve"> Ability to reprint hard copy of purchase orders and change orders when required.</t>
  </si>
  <si>
    <t xml:space="preserve"> Ability to identify hard copy reprints as "DUPLICATES."</t>
  </si>
  <si>
    <t xml:space="preserve"> Ability to accommodate change orders in the purchasing workflow process and notify responsible person that change has occurred.</t>
  </si>
  <si>
    <t xml:space="preserve"> Ability to change all requisition fields as part of the change order process.</t>
  </si>
  <si>
    <t xml:space="preserve"> Ability to accommodate tolerances of either percentages or dollar amounts.</t>
  </si>
  <si>
    <t xml:space="preserve"> Ability to automatically encumber final purchase order amount, track change orders, differences and totals and release differences (dis-encumber)  back to remaining budget.</t>
  </si>
  <si>
    <t xml:space="preserve"> Ability to notify requestor when blanket or contract purchase order is nearly exhausted according to a user-defined dollar amount or percentage threshold or when usage exceeds monthly/annual maximums </t>
  </si>
  <si>
    <t xml:space="preserve"> Ability to track freight by line item or lump sum.</t>
  </si>
  <si>
    <t xml:space="preserve"> Ability to require approval for change orders over a user-defined percentage of the original amount.</t>
  </si>
  <si>
    <t xml:space="preserve"> Ability to identify orders that have not been received after a user-specified period of time.</t>
  </si>
  <si>
    <t xml:space="preserve"> Ability to accommodate partial receipts and returns.</t>
  </si>
  <si>
    <t xml:space="preserve"> Ability to trigger Accounts Payable process based upon receipt information.</t>
  </si>
  <si>
    <t xml:space="preserve"> Ability to detect and measure early / late and over / under shipments for vendor performance purposes.</t>
  </si>
  <si>
    <t xml:space="preserve"> Ability to audit receiving data by logon ID, date, time, etc.</t>
  </si>
  <si>
    <t xml:space="preserve"> Ability to require entry of certain data on goods at time of receipt into the fixed assets module, as indicated by the commodity code and dollar amount.</t>
  </si>
  <si>
    <t xml:space="preserve"> Ability to report and query from any field within the purchasing module. </t>
  </si>
  <si>
    <t xml:space="preserve"> Ability to report on dollars spent per contract.</t>
  </si>
  <si>
    <t xml:space="preserve"> Ability to report on requisition to purchase order turnaround time by department or buyer code.</t>
  </si>
  <si>
    <t xml:space="preserve"> Ability to create a purchase order register that lists purchase orders created for a specific time period.</t>
  </si>
  <si>
    <t xml:space="preserve"> Ability to produce backorder reports.</t>
  </si>
  <si>
    <t xml:space="preserve"> Ability to produce a receipt history report.</t>
  </si>
  <si>
    <t xml:space="preserve"> Ability to produce a receipt/invoice variance report.</t>
  </si>
  <si>
    <t xml:space="preserve"> Ability to produce a report of outstanding encumbrances for an effective date, that reconciles to general ledger. </t>
  </si>
  <si>
    <t xml:space="preserve"> Ability to produce purchasing activity reports by commodity code, vendor, or other user defined fields</t>
  </si>
  <si>
    <t xml:space="preserve"> Ability to track and report on bid transaction data.</t>
  </si>
  <si>
    <t xml:space="preserve"> Ability to track or report on contract data.</t>
  </si>
  <si>
    <t xml:space="preserve"> Ability to set required workflow approval levels by district for all purchasing documents based on:</t>
  </si>
  <si>
    <t>One or more account code segments</t>
  </si>
  <si>
    <t>Support budget checking option at requsition entry.</t>
  </si>
  <si>
    <t>Ability to support user defined codes in the PO header to support tracking/reporting</t>
  </si>
  <si>
    <t>Ability to input notes or comments on either the requisition, purchase order, or invoice for only the approver(s) to see.</t>
  </si>
  <si>
    <t>Support work-flow process e-mail notifications.</t>
  </si>
  <si>
    <t xml:space="preserve">Support, by line item, cost distribution to an unlimited number of accounts either by amount or percentage. </t>
  </si>
  <si>
    <t>Validate the line item cost percentage  distribution equals 100%</t>
  </si>
  <si>
    <t xml:space="preserve"> Ability to increase an authorized amount on a contract, with proper security.</t>
  </si>
  <si>
    <t xml:space="preserve">Ability of option, by district, to carry over flagged open purchase orders to the following fiscal year. </t>
  </si>
  <si>
    <t>Ability of Purchase Orders to be queried via online within the system.</t>
  </si>
  <si>
    <t xml:space="preserve"> Ability to identify fixed asset, based upon:</t>
  </si>
  <si>
    <t xml:space="preserve"> Ability to specify the location of an asset including:</t>
  </si>
  <si>
    <t xml:space="preserve"> Ability to track the following types of classrooms for STATE Inventory of School Houses reporting:</t>
  </si>
  <si>
    <t xml:space="preserve"> Ability to track the age and square footage of each classroom.</t>
  </si>
  <si>
    <t xml:space="preserve">LiAbility limits  </t>
  </si>
  <si>
    <t>System provides the Ability to simulate depreciation calculations for individual assets or group of assets without being required to post the results.</t>
  </si>
  <si>
    <t xml:space="preserve"> Ability to record different conventions for depreciable assets such as beginning of month, half year, mid-month, etc.</t>
  </si>
  <si>
    <t>System provides  depreciation method including, but not limited to:</t>
  </si>
  <si>
    <t xml:space="preserve"> Ability to accommodate an unlimited number of inventory items.</t>
  </si>
  <si>
    <t xml:space="preserve"> Ability to establish, maintain, adjust, delete and view inventory stock item records in real time with appropriate security.</t>
  </si>
  <si>
    <t xml:space="preserve"> Ability to provide charge out stock withdrawn from inventory to the requesting department.</t>
  </si>
  <si>
    <t xml:space="preserve"> Ability to validate issue unit when entered.</t>
  </si>
  <si>
    <t xml:space="preserve"> Ability to accommodate multiple warehouses.</t>
  </si>
  <si>
    <t xml:space="preserve"> Ability to maintain and track the following information for inventory items:</t>
  </si>
  <si>
    <t xml:space="preserve"> Ability to update stock item data and maintain all the specific data for:</t>
  </si>
  <si>
    <t xml:space="preserve"> Ability to review returns or adjustments documents in real-time.</t>
  </si>
  <si>
    <t xml:space="preserve"> Ability to review, in real-time, inventory after returns or adjustments.</t>
  </si>
  <si>
    <t xml:space="preserve"> Ability to provide on-line stock catalogs.</t>
  </si>
  <si>
    <t xml:space="preserve"> Ability to accommodate a user-defined stock item table.</t>
  </si>
  <si>
    <t xml:space="preserve"> Ability to automatically assign stock requisition numbers.</t>
  </si>
  <si>
    <t xml:space="preserve"> Ability to maintain an audit trail of all automatic inventory processes.</t>
  </si>
  <si>
    <t xml:space="preserve"> Ability to allow inventory to be classified by purchasing commodity code.</t>
  </si>
  <si>
    <t xml:space="preserve"> Ability to merge multiple inventory items to a new or existing inventory item with an audit trail.</t>
  </si>
  <si>
    <t xml:space="preserve"> Ability to track hazardous qualities of inventory items as identified by the hazardous material number.</t>
  </si>
  <si>
    <t xml:space="preserve"> Ability to maintain a history of part number if the manufacturer's part number changes. </t>
  </si>
  <si>
    <t xml:space="preserve"> Ability to cross-reference manufacturer's part number (s) with warehouse part number.</t>
  </si>
  <si>
    <t xml:space="preserve"> Ability to track and produce a hard copy stock tag (bar code label) which includes the following information:</t>
  </si>
  <si>
    <t xml:space="preserve"> Ability to store an image of the item</t>
  </si>
  <si>
    <t xml:space="preserve"> Ability to accommodate items with zero dollar value and/or zero quantity.</t>
  </si>
  <si>
    <t xml:space="preserve"> Ability to provide a variable length field to contain requirements for maintaining or servicing an item (i.e. expiration date of a stock item, unused item must be serviced if idle for x amount of time, etc.).</t>
  </si>
  <si>
    <t xml:space="preserve"> Ability to provide a multi-level location structure, to include:</t>
  </si>
  <si>
    <t xml:space="preserve"> Ability to electronically determine most efficient pick location.</t>
  </si>
  <si>
    <t xml:space="preserve"> Ability to schedule pick-up and transfer of inventory utilizing the most efficient process.</t>
  </si>
  <si>
    <t xml:space="preserve"> Ability to allocate purchases and stock to the following:</t>
  </si>
  <si>
    <t xml:space="preserve"> Ability to provide primary and multiple secondary locations of stocked items.</t>
  </si>
  <si>
    <t xml:space="preserve"> Ability to indicate stock on hand by each location or multiple locations.</t>
  </si>
  <si>
    <t xml:space="preserve"> Ability to record transfer of inventory stock among locations.</t>
  </si>
  <si>
    <t xml:space="preserve"> Ability to allow users to specify a mark-up or overhead cost for each individual commodity or item.</t>
  </si>
  <si>
    <t xml:space="preserve"> Ability to provide the following inventory costing methods:</t>
  </si>
  <si>
    <t xml:space="preserve"> Ability to provide user-defined costing methods.</t>
  </si>
  <si>
    <t xml:space="preserve"> Ability to specify costing method by user defined criteria (i.e., a formula).</t>
  </si>
  <si>
    <t xml:space="preserve"> Ability to create issue tickets automatically with appropriate approval, based on electronic supply requisitions.</t>
  </si>
  <si>
    <t xml:space="preserve"> Ability to view all system documents related to an inventory charge-out request.</t>
  </si>
  <si>
    <t xml:space="preserve"> Ability to generate issue tickets at prescheduled times.</t>
  </si>
  <si>
    <t xml:space="preserve"> Ability to reserve stock items for specific projects or work orders.</t>
  </si>
  <si>
    <t xml:space="preserve"> Ability to process partial pick/issue tickets of reserved items while keeping the remaining balance of items on reserve. </t>
  </si>
  <si>
    <t xml:space="preserve"> Ability to generate trip/delivery tickets.</t>
  </si>
  <si>
    <t xml:space="preserve"> Ability to accommodate scheduling of deliveries.</t>
  </si>
  <si>
    <t xml:space="preserve"> Ability to compare stock items received to open requests for stock items to determine which requests (i.e., backorders) may be filled.</t>
  </si>
  <si>
    <t xml:space="preserve"> Ability to provide an automatic reorder process for all, or selected, stock items including electronic request and approval.</t>
  </si>
  <si>
    <t xml:space="preserve"> Ability to track item usage and provide automatic notification to appropriate user of all items under the minimum on-hand quantity or at the reorder point.</t>
  </si>
  <si>
    <t xml:space="preserve"> Ability to define, by item, the variables used in determining reorder points and reorder quantities.</t>
  </si>
  <si>
    <t xml:space="preserve"> Ability to provide for manual overrides of reorder points and reorder quantities (with appropriate security).</t>
  </si>
  <si>
    <t xml:space="preserve"> Ability to automatically update inventory on-order information at the time that a requisition is created.</t>
  </si>
  <si>
    <t xml:space="preserve"> Ability to perform the following transactions on stock requisitions with notification to requestor):</t>
  </si>
  <si>
    <t xml:space="preserve"> Ability to provide on-line inventory adjustment capabilities with proper approval levels.</t>
  </si>
  <si>
    <t xml:space="preserve"> Ability to provide automatic cycle count scheduling.</t>
  </si>
  <si>
    <t xml:space="preserve"> Ability to select and sequence physical inventory and cycle count documents.</t>
  </si>
  <si>
    <t xml:space="preserve"> Ability to archive history information for stock items with a zero on-hand quantity and no activity over a user-defined time period.</t>
  </si>
  <si>
    <t xml:space="preserve"> Ability to sort and group inventory items by user selectable fields for display and printed reports.</t>
  </si>
  <si>
    <t xml:space="preserve"> Ability to print inventory worksheets by user selectable criteria.</t>
  </si>
  <si>
    <t xml:space="preserve"> Ability to download inventory worksheets into Excel.</t>
  </si>
  <si>
    <t xml:space="preserve"> Ability to issue parts while doing inventory counts.</t>
  </si>
  <si>
    <t xml:space="preserve"> Ability to enter inventory counts from the worksheets either manually, by bar code or by upload from Excel.</t>
  </si>
  <si>
    <t xml:space="preserve"> Ability to generate physical inventory discrepancy report.</t>
  </si>
  <si>
    <t xml:space="preserve"> Ability to automatically update inventory adjustments with appropriate approval and security.</t>
  </si>
  <si>
    <t xml:space="preserve"> Ability to automatically interface with the general ledger with authorized physical inventory adjustments.</t>
  </si>
  <si>
    <t xml:space="preserve"> Ability to produce the following reports by user selected criteria:</t>
  </si>
  <si>
    <t xml:space="preserve"> Ability to produce ad hoc queries or download to a spreadsheet application from any field within the inventory modules.</t>
  </si>
  <si>
    <t xml:space="preserve"> Ability to provide inventory detail and summary reports sequenced by location.</t>
  </si>
  <si>
    <t xml:space="preserve"> Ability to create physical inventory reports, including the following:</t>
  </si>
  <si>
    <t xml:space="preserve"> Ability to allow for electronic approval for receipts, issues, and other related inventory functions with appropriate security.</t>
  </si>
  <si>
    <t xml:space="preserve"> Ability to convert the purchase unit by the issue unit (e.g., case of gloves vs pair of gloves).</t>
  </si>
  <si>
    <t xml:space="preserve"> Ability to distinguish between warehouse(inventory) requisitions and purchase order requisitions and route each through the appropriate workflow authorization process.</t>
  </si>
  <si>
    <t xml:space="preserve"> Ability to maintain other user notes and user defined dates.</t>
  </si>
  <si>
    <t xml:space="preserve"> Ability to provide a "pick" list (in a user defined order).</t>
  </si>
  <si>
    <t>Receiving Activity by Receiver and Return Activity by Receiver</t>
  </si>
  <si>
    <t>Ability to attach multiple documents to an inventory requisition.</t>
  </si>
  <si>
    <t>Ability to recalculate average cost in real time.</t>
  </si>
  <si>
    <t xml:space="preserve"> Ability to place a cap on the quantity and dollar amount of an item that can be issued to a requestor during a specified time period with override approval, with appropriate security.</t>
  </si>
  <si>
    <t xml:space="preserve"> Ability to attach unlimited reference documents of any file type to the work order.</t>
  </si>
  <si>
    <t xml:space="preserve"> Ability to send automated notifications to the requesting department, via electronic methods, of changes in the work order status.</t>
  </si>
  <si>
    <t xml:space="preserve"> Ability to identify the type of work order:</t>
  </si>
  <si>
    <t xml:space="preserve"> Ability to identify work orders by billable status and track completed work orders through the Accounts Receivable module (e.g., warranty repair).</t>
  </si>
  <si>
    <t xml:space="preserve"> Ability to charge specific costs within the work order to multiple accounts by:</t>
  </si>
  <si>
    <t xml:space="preserve"> Ability for the work order system to issue a purchase requisition into the workflow process when sufficient inventory is not available to complete task assigned on a work order.</t>
  </si>
  <si>
    <t xml:space="preserve"> Ability to maintain customizable work order templates.</t>
  </si>
  <si>
    <t xml:space="preserve"> Ability to generate work orders without a service request.</t>
  </si>
  <si>
    <t xml:space="preserve"> Ability to generate work orders without a project.</t>
  </si>
  <si>
    <t xml:space="preserve"> Ability to generate work orders for scheduled and non-scheduled tasks.  </t>
  </si>
  <si>
    <t xml:space="preserve"> Ability to automatically generate Preventive Maintenance (PM) work orders based on:</t>
  </si>
  <si>
    <t xml:space="preserve"> Ability to track the following information associated with a work order:</t>
  </si>
  <si>
    <t xml:space="preserve"> Ability for work orders to display and print special instructions.</t>
  </si>
  <si>
    <t xml:space="preserve"> Ability to print out lock-out, tag-out, or other safety instructions.</t>
  </si>
  <si>
    <t xml:space="preserve"> Ability to track and/or query work orders by any of the elements on the work order (listed above).</t>
  </si>
  <si>
    <t xml:space="preserve"> Ability to enter information specific to a job when a work order is created or executed .</t>
  </si>
  <si>
    <t xml:space="preserve"> Ability to assign work order to one person or multiple people.</t>
  </si>
  <si>
    <t xml:space="preserve"> Ability to assign work orders to supervisors, technicians, and/or crews.</t>
  </si>
  <si>
    <t xml:space="preserve"> Ability to track a group of work orders to a project.</t>
  </si>
  <si>
    <t xml:space="preserve"> Ability to track all dates throughout the work order life cycle (e.g., date received, date scheduled, date started, etc.).</t>
  </si>
  <si>
    <t xml:space="preserve"> Ability to record date and time, changes made, and the user who made changes to any work order.</t>
  </si>
  <si>
    <t xml:space="preserve"> Ability to identify and prevent duplicate work orders.</t>
  </si>
  <si>
    <t xml:space="preserve"> Ability to prioritize work orders based on user-defined parameters or assignments.</t>
  </si>
  <si>
    <t xml:space="preserve"> Ability to create master work orders with associated sub-work orders (e.g., renovation project work order is made up of destruction, construction, electrical, plumbing, etc.) and provide an obvious cross-reference.</t>
  </si>
  <si>
    <t xml:space="preserve"> Ability to generate automatic form letters (notification documents) to notify specified users when preventative maintenance is due. </t>
  </si>
  <si>
    <t xml:space="preserve"> Ability to override/modify recurring or PM work orders before they are actually generated (with appropriate security).</t>
  </si>
  <si>
    <t xml:space="preserve"> Ability to place a work order on "hold" pending parts arrival, etc.</t>
  </si>
  <si>
    <t xml:space="preserve"> Ability to print out work orders for technician or field use.</t>
  </si>
  <si>
    <t xml:space="preserve"> Ability to charge either prior to or upon completion of the work order.</t>
  </si>
  <si>
    <t xml:space="preserve"> Ability to modify existing work orders by adding tasks or new work.</t>
  </si>
  <si>
    <t xml:space="preserve"> Ability to automatically create a bill when billable work order is completed.</t>
  </si>
  <si>
    <t xml:space="preserve"> Ability to archive and/or purge closed or canceled work orders based on user-defined criteria.</t>
  </si>
  <si>
    <t xml:space="preserve"> Ability to produce scheduled work orders on a weekly, monthly, quarterly, and annual basis for facilities and equipment.</t>
  </si>
  <si>
    <t xml:space="preserve"> Ability to provide a comment area on each  work order to allow room for the crews to list preventive maintenance work not performed due to other conflicts.</t>
  </si>
  <si>
    <t xml:space="preserve"> Ability to easily modify a preventive maintenance schedule.</t>
  </si>
  <si>
    <t xml:space="preserve"> Ability to indicate preventive maintenance work orders that are delinquent.</t>
  </si>
  <si>
    <t xml:space="preserve"> Ability to create a master list of scheduled preventive maintenance activities due in a selected period.</t>
  </si>
  <si>
    <t xml:space="preserve"> Ability to move scheduled preventive maintenance when downtime or outages present performance opportunities.</t>
  </si>
  <si>
    <t xml:space="preserve"> Ability to display components usually required to perform preventive maintenance on the type of asset reflected by the work order.</t>
  </si>
  <si>
    <t xml:space="preserve"> Ability to display an icon indicating that an attachment is available online to describe maintenance steps usually performed on the asset reflected by the work order.</t>
  </si>
  <si>
    <t xml:space="preserve"> Ability to sort and query information by date, work order number, or any element in the work order module.</t>
  </si>
  <si>
    <t xml:space="preserve"> Ability to generate the following queries, downloads and/or reports:</t>
  </si>
  <si>
    <t>Ability to accommodate change orders to work orders.</t>
  </si>
  <si>
    <t>Ability to tie a vendor work order to an in-house work order.</t>
  </si>
  <si>
    <t>Ability to provide automatic updates on status to requestors at key times (received, pending, closed, etc.).</t>
  </si>
  <si>
    <t>System must prepare reports to show by bargaining unit change in FTE, Cost of Salary/Benefit Increase</t>
  </si>
  <si>
    <t>System must forecast for increases/decreases in "step, cola, benefits and FTE)</t>
  </si>
  <si>
    <t>Automated expenditure analysis should include and be available in the budget module:</t>
  </si>
  <si>
    <t>System maintains and tracks various types of budgets (phases) concurrently (e.g., Board adopted budget, the adjusted budget, the proposed budget) and allows reporting on variance between the phases including on FTE.</t>
  </si>
  <si>
    <t>System supplies a method to electronically load budget adjustments to multiple budgets (current budget w/transfers, etc.).</t>
  </si>
  <si>
    <t>Provides multi-year budgetary reports online and printed, in detail or summary, including FTE counts and totals.</t>
  </si>
  <si>
    <t>Provide a flexible report/inquiry that displays budget "forecast" by organization (budget unit/department/site) and account.</t>
  </si>
  <si>
    <t>System can produce reports by employee name and position.  And report on salary, statutories, benefits, total cost and FTE.</t>
  </si>
  <si>
    <t>Pay to DBA.</t>
  </si>
  <si>
    <t>AP status report in subsequent fiscal year.</t>
  </si>
  <si>
    <t>Management Code</t>
  </si>
  <si>
    <t>Allow new year inputs to be entered before the old year's preliminary closing.</t>
  </si>
  <si>
    <t>System provides the ability to attach electronic documents (including photos) to an asset record.</t>
  </si>
  <si>
    <t>Improvements:Land</t>
  </si>
  <si>
    <t>A transaction (logged) to adjust physical inventory.</t>
  </si>
  <si>
    <t>Ability to scan barcode from tablet.</t>
  </si>
  <si>
    <t>Ability to upload vendor product data.</t>
  </si>
  <si>
    <t>Support entering budget amounts for specific periods or to spread over several periods (i.e., months and quarters).</t>
  </si>
  <si>
    <t>Site Based (optional)</t>
  </si>
  <si>
    <t>Ability to distribute the shipping charges by amount or percent.</t>
  </si>
  <si>
    <t xml:space="preserve"> Ability to post retention amounts to an escrow account</t>
  </si>
  <si>
    <t>Ability to view and run reports by compensation type and account string.</t>
  </si>
  <si>
    <t>All reports including exported reports must display debits and credits.</t>
  </si>
  <si>
    <r>
      <t>Improvements:</t>
    </r>
    <r>
      <rPr>
        <sz val="9"/>
        <rFont val="Arial"/>
        <family val="2"/>
      </rPr>
      <t xml:space="preserve"> Building</t>
    </r>
  </si>
  <si>
    <r>
      <t xml:space="preserve"> Ability to automatically or manually assign specific or multiple item/asset number(s) </t>
    </r>
    <r>
      <rPr>
        <sz val="9"/>
        <rFont val="Arial"/>
        <family val="2"/>
      </rPr>
      <t>and (optional) document upload.</t>
    </r>
  </si>
  <si>
    <r>
      <rPr>
        <sz val="9"/>
        <rFont val="Arial"/>
        <family val="2"/>
      </rPr>
      <t>Any other account Code Segment</t>
    </r>
  </si>
  <si>
    <r>
      <t xml:space="preserve">System maintains at least current year, prior 5 years, and next year budget by period </t>
    </r>
    <r>
      <rPr>
        <sz val="9"/>
        <rFont val="Arial"/>
        <family val="2"/>
      </rPr>
      <t>(how many are possible?)</t>
    </r>
  </si>
  <si>
    <r>
      <t xml:space="preserve">Provides users the ability to view prior year's line-item budget </t>
    </r>
    <r>
      <rPr>
        <sz val="9"/>
        <rFont val="Arial"/>
        <family val="2"/>
      </rPr>
      <t>and current year actuals to-date including encumbrances while entering new budget.</t>
    </r>
  </si>
  <si>
    <r>
      <t>Sessional (i.e. paid per session)</t>
    </r>
    <r>
      <rPr>
        <sz val="9"/>
        <rFont val="Arial"/>
        <family val="2"/>
      </rPr>
      <t xml:space="preserve"> (Benefits may be paid even if no salary) Explain how system handles.</t>
    </r>
  </si>
  <si>
    <r>
      <t xml:space="preserve">System can summarize the budget at any level within the hierarchical structure (ie:  one to four digit object, management code, school code, resource etc…) </t>
    </r>
    <r>
      <rPr>
        <sz val="9"/>
        <rFont val="Arial"/>
        <family val="2"/>
      </rPr>
      <t>in the report.</t>
    </r>
  </si>
  <si>
    <r>
      <t>System supports multiple fiscal years (at least 5 years):</t>
    </r>
    <r>
      <rPr>
        <sz val="9"/>
        <rFont val="Arial"/>
        <family val="2"/>
      </rPr>
      <t xml:space="preserve"> Indicate how many years are available.</t>
    </r>
  </si>
  <si>
    <r>
      <t xml:space="preserve">System maintains complete financial and year to date information in detailed format online for up to </t>
    </r>
    <r>
      <rPr>
        <sz val="9"/>
        <rFont val="Arial"/>
        <family val="2"/>
      </rPr>
      <t>five years. Indicate how many years are available.</t>
    </r>
  </si>
  <si>
    <r>
      <t xml:space="preserve">System supports logging of all transactions </t>
    </r>
    <r>
      <rPr>
        <sz val="9"/>
        <rFont val="Arial"/>
        <family val="2"/>
      </rPr>
      <t>and provides audit trail for all transactions.</t>
    </r>
  </si>
  <si>
    <r>
      <t xml:space="preserve">System can track assets, liabilities and fund balance at the fund, fund/resource, </t>
    </r>
    <r>
      <rPr>
        <sz val="9"/>
        <rFont val="Arial"/>
        <family val="2"/>
      </rPr>
      <t>and project year levels (management code optional).</t>
    </r>
  </si>
  <si>
    <r>
      <t>District</t>
    </r>
    <r>
      <rPr>
        <sz val="9"/>
        <rFont val="Arial"/>
        <family val="2"/>
      </rPr>
      <t>/JPAs/Charters/COE External (oversight)</t>
    </r>
  </si>
  <si>
    <r>
      <t>Journal entries must balance by fund</t>
    </r>
    <r>
      <rPr>
        <sz val="9"/>
        <rFont val="Arial"/>
        <family val="2"/>
      </rPr>
      <t>/resource/project year.</t>
    </r>
  </si>
  <si>
    <r>
      <t>System automatically validates journal entries (e.g., budget checking)</t>
    </r>
    <r>
      <rPr>
        <sz val="9"/>
        <rFont val="Arial"/>
        <family val="2"/>
      </rPr>
      <t>(warning or optional).</t>
    </r>
  </si>
  <si>
    <r>
      <t xml:space="preserve">Supports recurring journal entries with varying dollar amounts and varying descriptions </t>
    </r>
    <r>
      <rPr>
        <sz val="9"/>
        <rFont val="Arial"/>
        <family val="2"/>
      </rPr>
      <t>including for COE external and across districts.</t>
    </r>
  </si>
  <si>
    <r>
      <t>Supports journal entry footnotes</t>
    </r>
    <r>
      <rPr>
        <sz val="9"/>
        <rFont val="Arial"/>
        <family val="2"/>
      </rPr>
      <t>/descriptions.</t>
    </r>
  </si>
  <si>
    <r>
      <t xml:space="preserve">Supports attachment of text, word-processing, spreadsheet documents, or any electronic file </t>
    </r>
    <r>
      <rPr>
        <sz val="9"/>
        <rFont val="Arial"/>
        <family val="2"/>
      </rPr>
      <t xml:space="preserve">for any transaction system-wide, viewable with security. </t>
    </r>
  </si>
  <si>
    <r>
      <t xml:space="preserve">System uses the following formula to calculate available budget (original budget +/- budget adjustments +/- budget transfers - </t>
    </r>
    <r>
      <rPr>
        <sz val="9"/>
        <rFont val="Arial"/>
        <family val="2"/>
      </rPr>
      <t>pre-encumbrances - encumbrances - expenditures)</t>
    </r>
  </si>
  <si>
    <r>
      <t>Allow users to run a process that closes all selected open purchase orders/ encumbrances and requisitions/</t>
    </r>
    <r>
      <rPr>
        <sz val="9"/>
        <rFont val="Arial"/>
        <family val="2"/>
      </rPr>
      <t>pre-encumbrances with user-defined parameters at year-end. Some of the parameters include, but are not limited to:</t>
    </r>
  </si>
  <si>
    <r>
      <t xml:space="preserve">Blanket </t>
    </r>
    <r>
      <rPr>
        <sz val="9"/>
        <rFont val="Arial"/>
        <family val="2"/>
      </rPr>
      <t>or line item PO</t>
    </r>
  </si>
  <si>
    <r>
      <t>System supports closing by fund/resource</t>
    </r>
    <r>
      <rPr>
        <sz val="9"/>
        <rFont val="Arial"/>
        <family val="2"/>
      </rPr>
      <t>/ project year or combination fund/resource or fund.</t>
    </r>
  </si>
  <si>
    <r>
      <t xml:space="preserve">Liquidate prior year encumbrance from prior year budget reserve due to encumbrance cancellation or payment activity in the current year </t>
    </r>
    <r>
      <rPr>
        <sz val="9"/>
        <rFont val="Arial"/>
        <family val="2"/>
      </rPr>
      <t>(optional).</t>
    </r>
  </si>
  <si>
    <r>
      <t xml:space="preserve">Ability to support EFT payments and to specify which type of EFT transaction to use (ACH, PPD, CCD, EDI, etc.) </t>
    </r>
    <r>
      <rPr>
        <sz val="9"/>
        <rFont val="Arial"/>
        <family val="2"/>
      </rPr>
      <t>to both vendors and employees (including employee reimbursement).</t>
    </r>
  </si>
  <si>
    <r>
      <t>Flags vendors that are 1099 eligible (if flagged - requires 1099 information to be entered).</t>
    </r>
    <r>
      <rPr>
        <sz val="9"/>
        <rFont val="Arial"/>
        <family val="2"/>
      </rPr>
      <t xml:space="preserve"> Include W9 flag.</t>
    </r>
  </si>
  <si>
    <r>
      <t xml:space="preserve">Ability to select specific items to be paid and items to be withheld from payment for a particular issuance run based on the availability of cash or other constraints </t>
    </r>
    <r>
      <rPr>
        <sz val="9"/>
        <rFont val="Arial"/>
        <family val="2"/>
      </rPr>
      <t>including vendor garnishment process ***</t>
    </r>
  </si>
  <si>
    <r>
      <t>System automatically routes, through the workflow function, a requisition to authorizers who can be identified by any segemnt of the account code and/or by district business rules (i.e. dollar amount)</t>
    </r>
    <r>
      <rPr>
        <sz val="9"/>
        <rFont val="Arial"/>
        <family val="2"/>
      </rPr>
      <t>: ability to add into work flow.</t>
    </r>
  </si>
  <si>
    <r>
      <t xml:space="preserve">Ability to attach documents to a requisition that will be available to view from both the requisition and the purchase order </t>
    </r>
    <r>
      <rPr>
        <sz val="9"/>
        <rFont val="Arial"/>
        <family val="2"/>
      </rPr>
      <t>with security (e.g. W9 data)</t>
    </r>
  </si>
  <si>
    <r>
      <t xml:space="preserve">Federal Tax Identification Number (TIN, EIN) and SSN </t>
    </r>
    <r>
      <rPr>
        <sz val="9"/>
        <rFont val="Arial"/>
        <family val="2"/>
      </rPr>
      <t>(import or scan W9)</t>
    </r>
  </si>
  <si>
    <r>
      <t xml:space="preserve">Tax ID Status (e.g. TIN, EIN, 1099, out of state flag) </t>
    </r>
    <r>
      <rPr>
        <sz val="9"/>
        <rFont val="Arial"/>
        <family val="2"/>
      </rPr>
      <t>W9 not received - flag</t>
    </r>
  </si>
  <si>
    <r>
      <t xml:space="preserve"> Ability to show all system documents that reference a contract and ability to drill down to specific documents </t>
    </r>
    <r>
      <rPr>
        <sz val="9"/>
        <rFont val="Arial"/>
        <family val="2"/>
      </rPr>
      <t>(with security)</t>
    </r>
  </si>
  <si>
    <r>
      <t xml:space="preserve">Permit all PO's to be printed in batch process or permit the Purchasing Office </t>
    </r>
    <r>
      <rPr>
        <sz val="9"/>
        <rFont val="Arial"/>
        <family val="2"/>
      </rPr>
      <t>(or initiator) to print PO’s on an as needed basis at remote locations.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</si>
</sst>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Times New Roman"/>
      <family val="2"/>
      <scheme val="minor"/>
    </font>
    <font>
      <b/>
      <sz val="9"/>
      <color indexed="9"/>
      <name val="Arial"/>
      <family val="2"/>
    </font>
    <font>
      <sz val="10"/>
      <name val="Arial"/>
      <family val="2"/>
    </font>
    <font>
      <sz val="11"/>
      <color indexed="8"/>
      <name val="Arial"/>
      <family val="2"/>
    </font>
    <font>
      <sz val="8"/>
      <name val="Arial"/>
      <family val="2"/>
    </font>
    <font>
      <sz val="9"/>
      <color indexed="8"/>
      <name val="Arial"/>
      <family val="2"/>
    </font>
    <font>
      <b/>
      <sz val="9"/>
      <color indexed="8"/>
      <name val="Arial"/>
      <family val="2"/>
    </font>
    <font>
      <sz val="7"/>
      <name val="Arial"/>
      <family val="2"/>
    </font>
    <font>
      <b/>
      <sz val="9"/>
      <name val="Arial"/>
      <family val="2"/>
    </font>
    <font>
      <b/>
      <sz val="14"/>
      <name val="Arial"/>
      <family val="2"/>
    </font>
    <font>
      <b/>
      <sz val="8"/>
      <name val="Arial"/>
      <family val="2"/>
    </font>
    <font>
      <sz val="9"/>
      <name val="Arial"/>
      <family val="2"/>
    </font>
    <font>
      <sz val="11"/>
      <color theme="1"/>
      <name val="Arial"/>
      <family val="2"/>
      <scheme val="major"/>
    </font>
    <font>
      <sz val="9"/>
      <name val="Arial"/>
      <family val="2"/>
      <scheme val="major"/>
    </font>
    <font>
      <sz val="9"/>
      <color indexed="8"/>
      <name val="Arial"/>
      <family val="2"/>
      <scheme val="major"/>
    </font>
    <font>
      <b/>
      <sz val="9"/>
      <name val="Arial"/>
      <family val="2"/>
      <scheme val="major"/>
    </font>
    <font>
      <sz val="9"/>
      <color theme="1"/>
      <name val="Arial"/>
      <family val="2"/>
      <scheme val="major"/>
    </font>
    <font>
      <sz val="9"/>
      <color rgb="FF000000"/>
      <name val="Arial"/>
      <family val="2"/>
      <scheme val="major"/>
    </font>
    <font>
      <sz val="11"/>
      <color indexed="8"/>
      <name val="Arial"/>
      <family val="2"/>
      <scheme val="major"/>
    </font>
    <font>
      <b/>
      <sz val="9"/>
      <color indexed="61"/>
      <name val="Arial"/>
      <family val="2"/>
      <scheme val="major"/>
    </font>
    <font>
      <b/>
      <sz val="9"/>
      <color indexed="8"/>
      <name val="Arial"/>
      <family val="2"/>
      <scheme val="major"/>
    </font>
    <font>
      <sz val="8"/>
      <color theme="1"/>
      <name val="Arial"/>
      <family val="2"/>
      <scheme val="major"/>
    </font>
    <font>
      <b/>
      <sz val="14"/>
      <color theme="1"/>
      <name val="Arial"/>
      <family val="2"/>
    </font>
    <font>
      <b/>
      <sz val="8"/>
      <color theme="1"/>
      <name val="Arial"/>
      <family val="2"/>
    </font>
    <font>
      <sz val="8"/>
      <color theme="1"/>
      <name val="Arial"/>
      <family val="2"/>
    </font>
    <font>
      <sz val="7"/>
      <color theme="1"/>
      <name val="Arial"/>
      <family val="2"/>
    </font>
    <font>
      <sz val="9"/>
      <color rgb="FFFF0000"/>
      <name val="Arial"/>
      <family val="2"/>
      <scheme val="major"/>
    </font>
    <font>
      <sz val="8"/>
      <color theme="0"/>
      <name val="Arial"/>
      <family val="2"/>
    </font>
    <font>
      <sz val="8"/>
      <name val="Arial"/>
      <family val="2"/>
      <scheme val="major"/>
    </font>
  </fonts>
  <fills count="13">
    <fill>
      <patternFill patternType="none"/>
    </fill>
    <fill>
      <patternFill patternType="gray125"/>
    </fill>
    <fill>
      <patternFill patternType="solid">
        <fgColor indexed="65"/>
        <bgColor indexed="64"/>
      </patternFill>
    </fill>
    <fill>
      <patternFill patternType="solid">
        <fgColor indexed="9"/>
        <bgColor indexed="8"/>
      </patternFill>
    </fill>
    <fill>
      <patternFill patternType="solid">
        <fgColor indexed="9"/>
        <bgColor indexed="64"/>
      </patternFill>
    </fill>
    <fill>
      <patternFill patternType="solid">
        <fgColor indexed="22"/>
        <bgColor indexed="8"/>
      </patternFill>
    </fill>
    <fill>
      <patternFill patternType="lightTrellis">
        <fgColor indexed="8"/>
        <bgColor indexed="9"/>
      </patternFill>
    </fill>
    <fill>
      <patternFill patternType="lightTrellis"/>
    </fill>
    <fill>
      <patternFill patternType="solid">
        <fgColor indexed="22"/>
        <bgColor indexed="64"/>
      </patternFill>
    </fill>
    <fill>
      <patternFill patternType="solid">
        <fgColor rgb="FFFFFFFF"/>
        <bgColor rgb="FF000000"/>
      </patternFill>
    </fill>
    <fill>
      <patternFill patternType="solid">
        <fgColor rgb="FFC0C0C0"/>
        <bgColor rgb="FF000000"/>
      </patternFill>
    </fill>
    <fill>
      <patternFill patternType="solid">
        <fgColor theme="0"/>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left>
      <right/>
      <top/>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bottom/>
      <diagonal/>
    </border>
    <border>
      <left style="thin">
        <color theme="0" tint="-0.24994659260841701"/>
      </left>
      <right style="thin">
        <color theme="0" tint="-0.24994659260841701"/>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theme="0" tint="-0.24994659260841701"/>
      </right>
      <top/>
      <bottom style="thin">
        <color indexed="64"/>
      </bottom>
      <diagonal/>
    </border>
    <border>
      <left/>
      <right style="thin">
        <color theme="0" tint="-0.24994659260841701"/>
      </right>
      <top style="thin">
        <color indexed="64"/>
      </top>
      <bottom style="thin">
        <color indexed="64"/>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301">
    <xf numFmtId="0" fontId="0" fillId="0" borderId="0" xfId="0"/>
    <xf numFmtId="0" fontId="3" fillId="0" borderId="0" xfId="0" applyFont="1"/>
    <xf numFmtId="0" fontId="0" fillId="0" borderId="0" xfId="0" applyBorder="1"/>
    <xf numFmtId="0" fontId="3" fillId="0" borderId="14" xfId="0" applyFont="1" applyBorder="1"/>
    <xf numFmtId="0" fontId="12" fillId="0" borderId="0" xfId="0" applyFont="1" applyAlignment="1">
      <alignment horizontal="center" vertical="center"/>
    </xf>
    <xf numFmtId="0" fontId="13" fillId="2" borderId="1" xfId="5" applyFont="1" applyFill="1" applyBorder="1" applyAlignment="1" applyProtection="1">
      <alignment wrapText="1"/>
    </xf>
    <xf numFmtId="0" fontId="14" fillId="2" borderId="1" xfId="7" applyFont="1" applyFill="1" applyBorder="1" applyAlignment="1" applyProtection="1">
      <alignment wrapText="1"/>
    </xf>
    <xf numFmtId="2" fontId="13" fillId="9" borderId="1" xfId="7" applyNumberFormat="1" applyFont="1" applyFill="1" applyBorder="1" applyAlignment="1" applyProtection="1">
      <alignment horizontal="left"/>
    </xf>
    <xf numFmtId="2" fontId="13" fillId="3" borderId="1" xfId="7" applyNumberFormat="1" applyFont="1" applyFill="1" applyBorder="1" applyAlignment="1" applyProtection="1">
      <alignment horizontal="center" vertical="center"/>
    </xf>
    <xf numFmtId="2" fontId="13" fillId="3" borderId="1" xfId="7" applyNumberFormat="1" applyFont="1" applyFill="1" applyBorder="1" applyAlignment="1" applyProtection="1">
      <alignment horizontal="left"/>
    </xf>
    <xf numFmtId="0" fontId="13" fillId="2" borderId="1" xfId="7" applyFont="1" applyFill="1" applyBorder="1" applyAlignment="1" applyProtection="1">
      <alignment wrapText="1"/>
    </xf>
    <xf numFmtId="0" fontId="15" fillId="0" borderId="1" xfId="7" applyFont="1" applyFill="1" applyBorder="1" applyAlignment="1" applyProtection="1">
      <alignment wrapText="1"/>
    </xf>
    <xf numFmtId="0" fontId="13" fillId="2" borderId="1" xfId="5" applyFont="1" applyFill="1" applyBorder="1" applyAlignment="1" applyProtection="1">
      <alignment horizontal="left" wrapText="1"/>
    </xf>
    <xf numFmtId="0" fontId="13" fillId="2" borderId="1" xfId="5" applyFont="1" applyFill="1" applyBorder="1" applyAlignment="1" applyProtection="1">
      <alignment horizontal="left" wrapText="1" indent="4"/>
    </xf>
    <xf numFmtId="0" fontId="13" fillId="0" borderId="1" xfId="7" applyFont="1" applyFill="1" applyBorder="1" applyAlignment="1" applyProtection="1">
      <alignment horizontal="center" vertical="center"/>
    </xf>
    <xf numFmtId="0" fontId="13" fillId="0" borderId="1" xfId="7" applyFont="1" applyFill="1" applyBorder="1" applyAlignment="1" applyProtection="1"/>
    <xf numFmtId="0" fontId="13" fillId="0" borderId="1" xfId="5" applyFont="1" applyFill="1" applyBorder="1" applyAlignment="1" applyProtection="1">
      <alignment wrapText="1"/>
    </xf>
    <xf numFmtId="0" fontId="14" fillId="0" borderId="1" xfId="5" applyFont="1" applyFill="1" applyBorder="1" applyAlignment="1" applyProtection="1">
      <alignment wrapText="1"/>
    </xf>
    <xf numFmtId="0" fontId="16" fillId="0" borderId="1" xfId="0" applyFont="1" applyBorder="1" applyAlignment="1">
      <alignment horizontal="center"/>
    </xf>
    <xf numFmtId="0" fontId="17" fillId="0" borderId="1" xfId="0" applyFont="1" applyBorder="1"/>
    <xf numFmtId="0" fontId="14" fillId="0" borderId="1" xfId="0" applyFont="1" applyBorder="1" applyAlignment="1">
      <alignment horizontal="center" vertical="center"/>
    </xf>
    <xf numFmtId="0" fontId="14" fillId="0" borderId="1" xfId="0" applyFont="1" applyBorder="1"/>
    <xf numFmtId="0" fontId="16" fillId="0" borderId="1" xfId="0" applyFont="1" applyBorder="1"/>
    <xf numFmtId="0" fontId="16" fillId="0" borderId="0" xfId="0" applyFont="1" applyAlignment="1">
      <alignment horizontal="center"/>
    </xf>
    <xf numFmtId="0" fontId="12" fillId="0" borderId="0" xfId="0" applyFont="1"/>
    <xf numFmtId="0" fontId="13" fillId="0" borderId="2" xfId="6" applyFont="1" applyBorder="1" applyAlignment="1" applyProtection="1">
      <alignment horizontal="right"/>
    </xf>
    <xf numFmtId="2" fontId="13" fillId="0" borderId="15" xfId="6" quotePrefix="1" applyNumberFormat="1" applyFont="1" applyBorder="1" applyAlignment="1" applyProtection="1">
      <alignment horizontal="left"/>
    </xf>
    <xf numFmtId="0" fontId="14" fillId="0" borderId="3" xfId="6" applyFont="1" applyFill="1" applyBorder="1" applyAlignment="1" applyProtection="1">
      <alignment wrapText="1"/>
    </xf>
    <xf numFmtId="0" fontId="14" fillId="0" borderId="1" xfId="6" applyFont="1" applyFill="1" applyBorder="1" applyAlignment="1" applyProtection="1">
      <alignment horizontal="center" vertical="center" wrapText="1"/>
    </xf>
    <xf numFmtId="0" fontId="13" fillId="0" borderId="2" xfId="6" applyFont="1" applyFill="1" applyBorder="1" applyAlignment="1" applyProtection="1">
      <alignment horizontal="right"/>
    </xf>
    <xf numFmtId="0" fontId="18" fillId="0" borderId="1" xfId="0" applyFont="1" applyBorder="1" applyAlignment="1">
      <alignment wrapText="1"/>
    </xf>
    <xf numFmtId="0" fontId="13" fillId="0" borderId="3" xfId="6" applyFont="1" applyBorder="1" applyAlignment="1" applyProtection="1">
      <alignment wrapText="1"/>
    </xf>
    <xf numFmtId="0" fontId="13" fillId="0" borderId="1" xfId="6" applyFont="1" applyBorder="1" applyAlignment="1" applyProtection="1">
      <alignment horizontal="center" vertical="center" wrapText="1"/>
    </xf>
    <xf numFmtId="0" fontId="13" fillId="0" borderId="3" xfId="6" applyFont="1" applyFill="1" applyBorder="1" applyAlignment="1" applyProtection="1">
      <alignment wrapText="1"/>
    </xf>
    <xf numFmtId="0" fontId="13" fillId="0" borderId="1" xfId="6" applyFont="1" applyFill="1" applyBorder="1" applyAlignment="1" applyProtection="1">
      <alignment horizontal="center" vertical="center" wrapText="1"/>
    </xf>
    <xf numFmtId="0" fontId="13" fillId="0" borderId="1" xfId="7" applyFont="1" applyFill="1" applyBorder="1" applyAlignment="1" applyProtection="1">
      <alignment wrapText="1"/>
    </xf>
    <xf numFmtId="2" fontId="13" fillId="0" borderId="15" xfId="6" applyNumberFormat="1" applyFont="1" applyFill="1" applyBorder="1" applyAlignment="1" applyProtection="1">
      <alignment horizontal="left"/>
    </xf>
    <xf numFmtId="0" fontId="14" fillId="0" borderId="3" xfId="6" applyFont="1" applyFill="1" applyBorder="1" applyAlignment="1" applyProtection="1">
      <alignment horizontal="left" wrapText="1" indent="4"/>
    </xf>
    <xf numFmtId="0" fontId="13" fillId="3" borderId="1" xfId="7" applyFont="1" applyFill="1" applyBorder="1" applyAlignment="1" applyProtection="1"/>
    <xf numFmtId="0" fontId="14" fillId="0" borderId="3" xfId="6" applyFont="1" applyFill="1" applyBorder="1" applyAlignment="1" applyProtection="1">
      <alignment horizontal="left" wrapText="1" indent="6"/>
    </xf>
    <xf numFmtId="0" fontId="14" fillId="0" borderId="3" xfId="6" applyFont="1" applyFill="1" applyBorder="1" applyAlignment="1" applyProtection="1">
      <alignment horizontal="left" wrapText="1"/>
    </xf>
    <xf numFmtId="0" fontId="12" fillId="0" borderId="2" xfId="0" applyFont="1" applyBorder="1"/>
    <xf numFmtId="0" fontId="12" fillId="0" borderId="15" xfId="0" applyFont="1" applyBorder="1"/>
    <xf numFmtId="0" fontId="12" fillId="0" borderId="3" xfId="0" applyFont="1" applyBorder="1"/>
    <xf numFmtId="0" fontId="12" fillId="0" borderId="16" xfId="0" applyFont="1" applyBorder="1"/>
    <xf numFmtId="0" fontId="16" fillId="0" borderId="1" xfId="0" applyFont="1" applyBorder="1" applyAlignment="1">
      <alignment horizontal="center" vertical="center"/>
    </xf>
    <xf numFmtId="0" fontId="13" fillId="2" borderId="17" xfId="3" applyFont="1" applyFill="1" applyBorder="1" applyAlignment="1" applyProtection="1">
      <alignment horizontal="right"/>
    </xf>
    <xf numFmtId="2" fontId="13" fillId="2" borderId="18" xfId="3" applyNumberFormat="1" applyFont="1" applyFill="1" applyBorder="1" applyAlignment="1" applyProtection="1">
      <alignment horizontal="left"/>
    </xf>
    <xf numFmtId="0" fontId="14" fillId="2" borderId="1" xfId="3" applyFont="1" applyFill="1" applyBorder="1" applyAlignment="1" applyProtection="1">
      <alignment horizontal="left" wrapText="1"/>
    </xf>
    <xf numFmtId="2" fontId="13" fillId="2" borderId="1" xfId="3" applyNumberFormat="1" applyFont="1" applyFill="1" applyBorder="1" applyAlignment="1" applyProtection="1">
      <alignment horizontal="center" vertical="center"/>
    </xf>
    <xf numFmtId="2" fontId="19" fillId="3" borderId="1" xfId="7" applyNumberFormat="1" applyFont="1" applyFill="1" applyBorder="1" applyAlignment="1" applyProtection="1">
      <alignment horizontal="center" vertical="center"/>
    </xf>
    <xf numFmtId="0" fontId="14" fillId="2" borderId="1" xfId="3" applyFont="1" applyFill="1" applyBorder="1" applyAlignment="1" applyProtection="1">
      <alignment horizontal="left" wrapText="1" indent="4"/>
    </xf>
    <xf numFmtId="0" fontId="13" fillId="0" borderId="17" xfId="3" applyFont="1" applyFill="1" applyBorder="1" applyAlignment="1" applyProtection="1">
      <alignment horizontal="right"/>
    </xf>
    <xf numFmtId="0" fontId="14" fillId="0" borderId="1" xfId="3" applyFont="1" applyFill="1" applyBorder="1" applyAlignment="1" applyProtection="1">
      <alignment horizontal="left" wrapText="1"/>
    </xf>
    <xf numFmtId="2" fontId="13" fillId="0" borderId="1" xfId="3" applyNumberFormat="1" applyFont="1" applyFill="1" applyBorder="1" applyAlignment="1" applyProtection="1">
      <alignment horizontal="center" vertical="center"/>
    </xf>
    <xf numFmtId="0" fontId="14" fillId="0" borderId="1" xfId="3" applyFont="1" applyFill="1" applyBorder="1" applyAlignment="1" applyProtection="1">
      <alignment horizontal="left" wrapText="1" indent="4"/>
    </xf>
    <xf numFmtId="0" fontId="14" fillId="0" borderId="1" xfId="3" applyFont="1" applyFill="1" applyBorder="1" applyAlignment="1" applyProtection="1">
      <alignment wrapText="1"/>
    </xf>
    <xf numFmtId="0" fontId="14" fillId="2" borderId="1" xfId="3" applyFont="1" applyFill="1" applyBorder="1" applyAlignment="1" applyProtection="1">
      <alignment wrapText="1"/>
    </xf>
    <xf numFmtId="2" fontId="13" fillId="0" borderId="1" xfId="7" applyNumberFormat="1" applyFont="1" applyFill="1" applyBorder="1" applyAlignment="1" applyProtection="1">
      <alignment horizontal="center" vertical="center"/>
    </xf>
    <xf numFmtId="0" fontId="13" fillId="0" borderId="1" xfId="3" applyFont="1" applyFill="1" applyBorder="1" applyAlignment="1" applyProtection="1">
      <alignment wrapText="1"/>
    </xf>
    <xf numFmtId="0" fontId="13" fillId="2" borderId="1" xfId="3" applyFont="1" applyFill="1" applyBorder="1" applyAlignment="1" applyProtection="1">
      <alignment wrapText="1"/>
    </xf>
    <xf numFmtId="0" fontId="13" fillId="2" borderId="1" xfId="3" applyFont="1" applyFill="1" applyBorder="1" applyAlignment="1" applyProtection="1">
      <alignment horizontal="left" wrapText="1"/>
    </xf>
    <xf numFmtId="2" fontId="13" fillId="2" borderId="15" xfId="3" applyNumberFormat="1" applyFont="1" applyFill="1" applyBorder="1" applyAlignment="1" applyProtection="1">
      <alignment horizontal="left"/>
    </xf>
    <xf numFmtId="0" fontId="14" fillId="2" borderId="3" xfId="3" applyFont="1" applyFill="1" applyBorder="1" applyAlignment="1" applyProtection="1">
      <alignment horizontal="left" wrapText="1" indent="4"/>
    </xf>
    <xf numFmtId="0" fontId="14" fillId="0" borderId="0" xfId="0" applyFont="1" applyBorder="1" applyAlignment="1">
      <alignment horizontal="center" vertical="center"/>
    </xf>
    <xf numFmtId="0" fontId="16" fillId="0" borderId="0" xfId="0" applyFont="1" applyAlignment="1">
      <alignment vertical="center"/>
    </xf>
    <xf numFmtId="0" fontId="16" fillId="0" borderId="0" xfId="0" applyFont="1"/>
    <xf numFmtId="0" fontId="16" fillId="0" borderId="19" xfId="0" applyFont="1" applyBorder="1"/>
    <xf numFmtId="0" fontId="16" fillId="0" borderId="14" xfId="0" applyFont="1" applyBorder="1"/>
    <xf numFmtId="0" fontId="16" fillId="0" borderId="0" xfId="0" applyFont="1" applyAlignment="1">
      <alignment horizontal="center" vertical="center"/>
    </xf>
    <xf numFmtId="0" fontId="16" fillId="0" borderId="1" xfId="0" applyFont="1" applyBorder="1" applyAlignment="1">
      <alignment vertical="center"/>
    </xf>
    <xf numFmtId="0" fontId="13" fillId="2" borderId="3" xfId="4" applyFont="1" applyFill="1" applyBorder="1" applyAlignment="1" applyProtection="1">
      <alignment vertical="center" wrapText="1"/>
    </xf>
    <xf numFmtId="2" fontId="13" fillId="2" borderId="1" xfId="7" applyNumberFormat="1" applyFont="1" applyFill="1" applyBorder="1" applyAlignment="1" applyProtection="1">
      <alignment horizontal="center" vertical="center"/>
    </xf>
    <xf numFmtId="0" fontId="14" fillId="2" borderId="3" xfId="4" applyFont="1" applyFill="1" applyBorder="1" applyAlignment="1" applyProtection="1">
      <alignment vertical="center" wrapText="1"/>
    </xf>
    <xf numFmtId="0" fontId="14" fillId="0" borderId="3" xfId="4" applyFont="1" applyFill="1" applyBorder="1" applyAlignment="1" applyProtection="1">
      <alignment vertical="center" wrapText="1"/>
    </xf>
    <xf numFmtId="0" fontId="14" fillId="4" borderId="3" xfId="4" applyFont="1" applyFill="1" applyBorder="1" applyAlignment="1" applyProtection="1">
      <alignment vertical="center" wrapText="1"/>
    </xf>
    <xf numFmtId="0" fontId="14" fillId="4" borderId="3" xfId="4" applyFont="1" applyFill="1" applyBorder="1" applyAlignment="1" applyProtection="1">
      <alignment horizontal="left" vertical="center" wrapText="1" indent="2"/>
    </xf>
    <xf numFmtId="2" fontId="13" fillId="0" borderId="1" xfId="7" applyNumberFormat="1" applyFont="1" applyFill="1" applyBorder="1" applyAlignment="1" applyProtection="1">
      <alignment horizontal="left"/>
    </xf>
    <xf numFmtId="0" fontId="14" fillId="2" borderId="3" xfId="4" applyFont="1" applyFill="1" applyBorder="1" applyAlignment="1" applyProtection="1">
      <alignment horizontal="left" vertical="center" wrapText="1"/>
    </xf>
    <xf numFmtId="0" fontId="14" fillId="2" borderId="3" xfId="4" applyFont="1" applyFill="1" applyBorder="1" applyAlignment="1" applyProtection="1">
      <alignment horizontal="left" vertical="center" wrapText="1" indent="2"/>
    </xf>
    <xf numFmtId="0" fontId="13" fillId="2" borderId="3" xfId="4" applyFont="1" applyFill="1" applyBorder="1" applyAlignment="1" applyProtection="1">
      <alignment horizontal="left" vertical="center" wrapText="1" indent="2"/>
    </xf>
    <xf numFmtId="0" fontId="14" fillId="0" borderId="3" xfId="4" applyFont="1" applyFill="1" applyBorder="1" applyAlignment="1" applyProtection="1">
      <alignment horizontal="left" vertical="center" wrapText="1" indent="2"/>
    </xf>
    <xf numFmtId="0" fontId="13" fillId="0" borderId="3" xfId="4" applyFont="1" applyFill="1" applyBorder="1" applyAlignment="1" applyProtection="1">
      <alignment vertical="center" wrapText="1"/>
    </xf>
    <xf numFmtId="0" fontId="14" fillId="4" borderId="3" xfId="4" applyFont="1" applyFill="1" applyBorder="1" applyAlignment="1" applyProtection="1">
      <alignment horizontal="left" vertical="center" wrapText="1" indent="3"/>
    </xf>
    <xf numFmtId="0" fontId="14" fillId="4" borderId="3" xfId="4" applyFont="1" applyFill="1" applyBorder="1" applyAlignment="1" applyProtection="1">
      <alignment horizontal="left" vertical="center" wrapText="1"/>
    </xf>
    <xf numFmtId="0" fontId="14" fillId="4" borderId="3" xfId="4" applyFont="1" applyFill="1" applyBorder="1" applyAlignment="1" applyProtection="1">
      <alignment horizontal="left" vertical="center" wrapText="1" indent="1"/>
    </xf>
    <xf numFmtId="0" fontId="19" fillId="0" borderId="1" xfId="0" applyFont="1" applyBorder="1" applyAlignment="1">
      <alignment vertical="center"/>
    </xf>
    <xf numFmtId="0" fontId="14" fillId="0" borderId="0" xfId="0" applyFont="1"/>
    <xf numFmtId="0" fontId="16" fillId="0" borderId="0" xfId="0" applyFont="1" applyBorder="1" applyAlignment="1">
      <alignment vertical="center"/>
    </xf>
    <xf numFmtId="0" fontId="13" fillId="2" borderId="2" xfId="7" applyFont="1" applyFill="1" applyBorder="1" applyAlignment="1" applyProtection="1">
      <alignment horizontal="right"/>
    </xf>
    <xf numFmtId="2" fontId="13" fillId="2" borderId="15" xfId="7" applyNumberFormat="1" applyFont="1" applyFill="1" applyBorder="1" applyAlignment="1" applyProtection="1">
      <alignment horizontal="left"/>
    </xf>
    <xf numFmtId="0" fontId="13" fillId="2" borderId="1" xfId="7" applyFont="1" applyFill="1" applyBorder="1" applyAlignment="1" applyProtection="1">
      <alignment horizontal="left" wrapText="1" indent="4"/>
    </xf>
    <xf numFmtId="0" fontId="13" fillId="2" borderId="1" xfId="7" applyFont="1" applyFill="1" applyBorder="1" applyAlignment="1" applyProtection="1">
      <alignment horizontal="left" wrapText="1"/>
    </xf>
    <xf numFmtId="0" fontId="14" fillId="0" borderId="1" xfId="7" applyFont="1" applyFill="1" applyBorder="1" applyAlignment="1" applyProtection="1">
      <alignment wrapText="1"/>
    </xf>
    <xf numFmtId="0" fontId="14" fillId="2" borderId="1" xfId="7" applyFont="1" applyFill="1" applyBorder="1" applyAlignment="1" applyProtection="1">
      <alignment horizontal="left" wrapText="1"/>
    </xf>
    <xf numFmtId="0" fontId="16" fillId="0" borderId="1" xfId="0" applyFont="1" applyFill="1" applyBorder="1"/>
    <xf numFmtId="0" fontId="16" fillId="0" borderId="2" xfId="0" applyFont="1" applyBorder="1"/>
    <xf numFmtId="0" fontId="13" fillId="2" borderId="2" xfId="5" applyFont="1" applyFill="1" applyBorder="1" applyAlignment="1" applyProtection="1">
      <alignment horizontal="right"/>
    </xf>
    <xf numFmtId="0" fontId="13" fillId="0" borderId="2" xfId="5" applyFont="1" applyFill="1" applyBorder="1" applyAlignment="1" applyProtection="1">
      <alignment horizontal="right"/>
    </xf>
    <xf numFmtId="0" fontId="16" fillId="0" borderId="0" xfId="0" applyFont="1" applyBorder="1"/>
    <xf numFmtId="0" fontId="16" fillId="0" borderId="0" xfId="0" applyFont="1" applyFill="1"/>
    <xf numFmtId="0" fontId="16" fillId="0" borderId="15" xfId="0" applyFont="1" applyBorder="1"/>
    <xf numFmtId="2" fontId="13" fillId="2" borderId="15" xfId="5" applyNumberFormat="1" applyFont="1" applyFill="1" applyBorder="1" applyAlignment="1" applyProtection="1">
      <alignment horizontal="left"/>
    </xf>
    <xf numFmtId="0" fontId="13" fillId="2" borderId="1" xfId="8" applyFont="1" applyFill="1" applyBorder="1" applyAlignment="1" applyProtection="1">
      <alignment wrapText="1"/>
    </xf>
    <xf numFmtId="0" fontId="13" fillId="2" borderId="1" xfId="8" applyFont="1" applyFill="1" applyBorder="1" applyAlignment="1" applyProtection="1">
      <alignment horizontal="left" wrapText="1" indent="4"/>
    </xf>
    <xf numFmtId="0" fontId="14" fillId="2" borderId="1" xfId="8" applyFont="1" applyFill="1" applyBorder="1" applyAlignment="1" applyProtection="1">
      <alignment wrapText="1"/>
    </xf>
    <xf numFmtId="0" fontId="13" fillId="0" borderId="1" xfId="8" applyFont="1" applyFill="1" applyBorder="1" applyAlignment="1" applyProtection="1">
      <alignment wrapText="1"/>
    </xf>
    <xf numFmtId="0" fontId="13" fillId="0" borderId="1" xfId="8" applyFont="1" applyFill="1" applyBorder="1" applyAlignment="1" applyProtection="1">
      <alignment horizontal="left" wrapText="1"/>
    </xf>
    <xf numFmtId="0" fontId="13" fillId="2" borderId="1" xfId="8" applyFont="1" applyFill="1" applyBorder="1" applyAlignment="1" applyProtection="1">
      <alignment horizontal="left" wrapText="1"/>
    </xf>
    <xf numFmtId="0" fontId="13" fillId="0" borderId="1" xfId="8" applyFont="1" applyBorder="1" applyAlignment="1" applyProtection="1">
      <alignment wrapText="1"/>
    </xf>
    <xf numFmtId="0" fontId="13" fillId="0" borderId="1" xfId="8" applyFont="1" applyFill="1" applyBorder="1" applyAlignment="1" applyProtection="1">
      <alignment horizontal="left" wrapText="1" indent="4"/>
    </xf>
    <xf numFmtId="0" fontId="14" fillId="2" borderId="1" xfId="8" applyFont="1" applyFill="1" applyBorder="1" applyAlignment="1" applyProtection="1">
      <alignment horizontal="left" wrapText="1"/>
    </xf>
    <xf numFmtId="0" fontId="17" fillId="0" borderId="0" xfId="0" applyFont="1" applyBorder="1"/>
    <xf numFmtId="0" fontId="14" fillId="0" borderId="0" xfId="0" applyFont="1" applyBorder="1"/>
    <xf numFmtId="0" fontId="13" fillId="2" borderId="2" xfId="8" applyFont="1" applyFill="1" applyBorder="1" applyAlignment="1" applyProtection="1">
      <alignment horizontal="right"/>
    </xf>
    <xf numFmtId="2" fontId="13" fillId="2" borderId="15" xfId="8" applyNumberFormat="1" applyFont="1" applyFill="1" applyBorder="1" applyAlignment="1" applyProtection="1">
      <alignment horizontal="left"/>
    </xf>
    <xf numFmtId="0" fontId="14" fillId="2" borderId="1" xfId="1" applyFont="1" applyFill="1" applyBorder="1" applyAlignment="1" applyProtection="1">
      <alignment wrapText="1"/>
    </xf>
    <xf numFmtId="0" fontId="13" fillId="2" borderId="1" xfId="1" applyFont="1" applyFill="1" applyBorder="1" applyAlignment="1" applyProtection="1">
      <alignment wrapText="1"/>
    </xf>
    <xf numFmtId="0" fontId="13" fillId="0" borderId="1" xfId="1" applyFont="1" applyFill="1" applyBorder="1" applyAlignment="1" applyProtection="1">
      <alignment horizontal="left" wrapText="1" indent="4"/>
    </xf>
    <xf numFmtId="0" fontId="13" fillId="2" borderId="1" xfId="1" applyFont="1" applyFill="1" applyBorder="1" applyAlignment="1" applyProtection="1">
      <alignment horizontal="left" wrapText="1" indent="6"/>
    </xf>
    <xf numFmtId="0" fontId="13" fillId="2" borderId="1" xfId="1" applyFont="1" applyFill="1" applyBorder="1" applyAlignment="1" applyProtection="1">
      <alignment horizontal="left" wrapText="1"/>
    </xf>
    <xf numFmtId="0" fontId="13" fillId="2" borderId="2" xfId="1" applyFont="1" applyFill="1" applyBorder="1" applyAlignment="1" applyProtection="1">
      <alignment horizontal="right"/>
    </xf>
    <xf numFmtId="0" fontId="13" fillId="0" borderId="2" xfId="1" applyFont="1" applyFill="1" applyBorder="1" applyAlignment="1" applyProtection="1">
      <alignment horizontal="right"/>
    </xf>
    <xf numFmtId="2" fontId="13" fillId="2" borderId="15" xfId="1" applyNumberFormat="1" applyFont="1" applyFill="1" applyBorder="1" applyAlignment="1" applyProtection="1">
      <alignment horizontal="left"/>
    </xf>
    <xf numFmtId="0" fontId="13" fillId="2" borderId="1" xfId="2" applyFont="1" applyFill="1" applyBorder="1" applyAlignment="1" applyProtection="1">
      <alignment wrapText="1"/>
    </xf>
    <xf numFmtId="0" fontId="13" fillId="2" borderId="1" xfId="2" applyFont="1" applyFill="1" applyBorder="1" applyAlignment="1" applyProtection="1">
      <alignment horizontal="left" wrapText="1"/>
    </xf>
    <xf numFmtId="0" fontId="13" fillId="2" borderId="1" xfId="2" applyFont="1" applyFill="1" applyBorder="1" applyAlignment="1" applyProtection="1">
      <alignment horizontal="left" wrapText="1" indent="4"/>
    </xf>
    <xf numFmtId="0" fontId="13" fillId="0" borderId="1" xfId="2" applyFont="1" applyFill="1" applyBorder="1" applyAlignment="1" applyProtection="1">
      <alignment horizontal="left" wrapText="1" indent="4"/>
    </xf>
    <xf numFmtId="0" fontId="13" fillId="2" borderId="1" xfId="2" applyFont="1" applyFill="1" applyBorder="1" applyAlignment="1" applyProtection="1">
      <alignment horizontal="left" wrapText="1" indent="6"/>
    </xf>
    <xf numFmtId="2" fontId="13" fillId="9" borderId="0" xfId="7" applyNumberFormat="1" applyFont="1" applyFill="1" applyBorder="1" applyAlignment="1" applyProtection="1">
      <alignment horizontal="left"/>
    </xf>
    <xf numFmtId="0" fontId="13" fillId="0" borderId="0" xfId="7" applyFont="1" applyFill="1" applyBorder="1" applyAlignment="1" applyProtection="1">
      <alignment horizontal="center" vertical="center"/>
    </xf>
    <xf numFmtId="0" fontId="13" fillId="0" borderId="0" xfId="7" applyFont="1" applyFill="1" applyBorder="1" applyAlignment="1" applyProtection="1"/>
    <xf numFmtId="2" fontId="13" fillId="10" borderId="0" xfId="7" applyNumberFormat="1" applyFont="1" applyFill="1" applyBorder="1" applyAlignment="1" applyProtection="1">
      <alignment horizontal="left"/>
    </xf>
    <xf numFmtId="0" fontId="13" fillId="2" borderId="2" xfId="2" applyFont="1" applyFill="1" applyBorder="1" applyAlignment="1" applyProtection="1">
      <alignment horizontal="right"/>
    </xf>
    <xf numFmtId="2" fontId="13" fillId="2" borderId="18" xfId="2" applyNumberFormat="1" applyFont="1" applyFill="1" applyBorder="1" applyAlignment="1" applyProtection="1">
      <alignment horizontal="left"/>
    </xf>
    <xf numFmtId="0" fontId="16" fillId="0" borderId="1" xfId="0" applyFont="1" applyBorder="1" applyAlignment="1">
      <alignment horizontal="center" vertical="center"/>
    </xf>
    <xf numFmtId="2" fontId="13" fillId="6" borderId="3" xfId="7" applyNumberFormat="1" applyFont="1" applyFill="1" applyBorder="1" applyAlignment="1" applyProtection="1">
      <alignment horizontal="center" vertical="center"/>
    </xf>
    <xf numFmtId="0" fontId="16" fillId="7" borderId="2" xfId="0" applyFont="1" applyFill="1" applyBorder="1" applyAlignment="1">
      <alignment horizontal="center"/>
    </xf>
    <xf numFmtId="0" fontId="16" fillId="7" borderId="3" xfId="0" applyFont="1" applyFill="1" applyBorder="1" applyAlignment="1">
      <alignment horizontal="center"/>
    </xf>
    <xf numFmtId="0" fontId="4" fillId="0" borderId="4" xfId="0" applyFont="1" applyFill="1" applyBorder="1" applyAlignment="1"/>
    <xf numFmtId="0" fontId="4" fillId="0" borderId="0" xfId="0" applyFont="1" applyFill="1" applyBorder="1" applyAlignment="1"/>
    <xf numFmtId="0" fontId="4" fillId="0" borderId="0" xfId="0" applyFont="1" applyFill="1" applyBorder="1"/>
    <xf numFmtId="0" fontId="4"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wrapText="1"/>
    </xf>
    <xf numFmtId="0" fontId="15" fillId="8" borderId="20" xfId="5" applyFont="1" applyFill="1" applyBorder="1" applyAlignment="1" applyProtection="1">
      <alignment wrapText="1"/>
    </xf>
    <xf numFmtId="0" fontId="15" fillId="8" borderId="20" xfId="7" applyFont="1" applyFill="1" applyBorder="1" applyAlignment="1" applyProtection="1">
      <alignment horizontal="center" wrapText="1"/>
    </xf>
    <xf numFmtId="0" fontId="13" fillId="8" borderId="21" xfId="5" applyFont="1" applyFill="1" applyBorder="1" applyAlignment="1" applyProtection="1">
      <alignment horizontal="center"/>
    </xf>
    <xf numFmtId="0" fontId="15" fillId="8" borderId="20" xfId="3" applyFont="1" applyFill="1" applyBorder="1" applyAlignment="1" applyProtection="1">
      <alignment wrapText="1"/>
    </xf>
    <xf numFmtId="0" fontId="13" fillId="8" borderId="20" xfId="3" applyFont="1" applyFill="1" applyBorder="1" applyAlignment="1" applyProtection="1">
      <alignment horizontal="center" vertical="center"/>
    </xf>
    <xf numFmtId="0" fontId="13" fillId="5" borderId="22" xfId="7" applyFont="1" applyFill="1" applyBorder="1" applyAlignment="1" applyProtection="1">
      <alignment horizontal="center" vertical="center"/>
    </xf>
    <xf numFmtId="2" fontId="13" fillId="3" borderId="2" xfId="7" applyNumberFormat="1" applyFont="1" applyFill="1" applyBorder="1" applyAlignment="1" applyProtection="1">
      <alignment horizontal="center" vertical="center"/>
    </xf>
    <xf numFmtId="2" fontId="19" fillId="3" borderId="2" xfId="7" applyNumberFormat="1" applyFont="1" applyFill="1" applyBorder="1" applyAlignment="1" applyProtection="1">
      <alignment horizontal="center" vertical="center"/>
    </xf>
    <xf numFmtId="0" fontId="16" fillId="0" borderId="4" xfId="0" applyFont="1" applyBorder="1"/>
    <xf numFmtId="0" fontId="13" fillId="0" borderId="4" xfId="3" applyFont="1" applyFill="1" applyBorder="1" applyAlignment="1" applyProtection="1"/>
    <xf numFmtId="0" fontId="15" fillId="0" borderId="0" xfId="3" applyFont="1" applyFill="1" applyBorder="1" applyAlignment="1" applyProtection="1">
      <alignment wrapText="1"/>
    </xf>
    <xf numFmtId="0" fontId="13" fillId="0" borderId="0" xfId="3" applyFont="1" applyFill="1" applyBorder="1" applyAlignment="1" applyProtection="1">
      <alignment horizontal="center" vertical="center"/>
    </xf>
    <xf numFmtId="0" fontId="20" fillId="8" borderId="20" xfId="3" applyFont="1" applyFill="1" applyBorder="1" applyAlignment="1" applyProtection="1">
      <alignment horizontal="left" wrapText="1"/>
    </xf>
    <xf numFmtId="2" fontId="13" fillId="8" borderId="20" xfId="3" applyNumberFormat="1" applyFont="1" applyFill="1" applyBorder="1" applyAlignment="1" applyProtection="1">
      <alignment horizontal="center" vertical="center"/>
    </xf>
    <xf numFmtId="2" fontId="13" fillId="7" borderId="2" xfId="3" applyNumberFormat="1" applyFont="1" applyFill="1" applyBorder="1" applyAlignment="1" applyProtection="1">
      <alignment horizontal="center" vertical="center"/>
    </xf>
    <xf numFmtId="0" fontId="15" fillId="8" borderId="20" xfId="4" applyFont="1" applyFill="1" applyBorder="1" applyAlignment="1" applyProtection="1">
      <alignment vertical="center" wrapText="1"/>
    </xf>
    <xf numFmtId="0" fontId="13" fillId="8" borderId="20" xfId="7" applyFont="1" applyFill="1" applyBorder="1" applyAlignment="1" applyProtection="1">
      <alignment horizontal="center" vertical="center"/>
    </xf>
    <xf numFmtId="0" fontId="16" fillId="8" borderId="22" xfId="0" applyFont="1" applyFill="1" applyBorder="1" applyAlignment="1">
      <alignment vertical="center"/>
    </xf>
    <xf numFmtId="0" fontId="16" fillId="0" borderId="0" xfId="0" applyFont="1" applyBorder="1" applyAlignment="1">
      <alignment horizontal="center" vertical="center"/>
    </xf>
    <xf numFmtId="2" fontId="21" fillId="0" borderId="15" xfId="0" applyNumberFormat="1" applyFont="1" applyBorder="1" applyAlignment="1">
      <alignment horizontal="left" vertical="center"/>
    </xf>
    <xf numFmtId="2" fontId="21" fillId="0" borderId="0" xfId="0" applyNumberFormat="1" applyFont="1" applyBorder="1" applyAlignment="1">
      <alignment horizontal="left" vertical="center"/>
    </xf>
    <xf numFmtId="0" fontId="21" fillId="0" borderId="17" xfId="0" applyFont="1" applyBorder="1" applyAlignment="1">
      <alignment horizontal="right" vertical="center"/>
    </xf>
    <xf numFmtId="0" fontId="21" fillId="0" borderId="0" xfId="0" applyFont="1" applyBorder="1" applyAlignment="1">
      <alignment horizontal="right" vertical="center"/>
    </xf>
    <xf numFmtId="0" fontId="16" fillId="0" borderId="17" xfId="0" applyFont="1" applyBorder="1" applyAlignment="1">
      <alignment horizontal="right" vertical="center"/>
    </xf>
    <xf numFmtId="2" fontId="16" fillId="0" borderId="15" xfId="0" applyNumberFormat="1" applyFont="1" applyBorder="1" applyAlignment="1">
      <alignment horizontal="left" vertical="center"/>
    </xf>
    <xf numFmtId="2" fontId="13" fillId="0" borderId="1" xfId="7" applyNumberFormat="1" applyFont="1" applyFill="1" applyBorder="1" applyAlignment="1" applyProtection="1">
      <alignment horizontal="left" wrapText="1"/>
    </xf>
    <xf numFmtId="0" fontId="14" fillId="0" borderId="1" xfId="0" applyFont="1" applyFill="1" applyBorder="1" applyAlignment="1">
      <alignment wrapText="1"/>
    </xf>
    <xf numFmtId="0" fontId="15" fillId="8" borderId="20" xfId="6" applyFont="1" applyFill="1" applyBorder="1" applyAlignment="1" applyProtection="1">
      <alignment wrapText="1"/>
    </xf>
    <xf numFmtId="0" fontId="15" fillId="8" borderId="20" xfId="6" applyFont="1" applyFill="1" applyBorder="1" applyAlignment="1" applyProtection="1">
      <alignment horizontal="center" vertical="center" wrapText="1"/>
    </xf>
    <xf numFmtId="0" fontId="13" fillId="5" borderId="22" xfId="7" applyFont="1" applyFill="1" applyBorder="1" applyAlignment="1" applyProtection="1">
      <alignment wrapText="1"/>
    </xf>
    <xf numFmtId="2" fontId="13" fillId="3" borderId="0" xfId="7" applyNumberFormat="1" applyFont="1" applyFill="1" applyBorder="1" applyAlignment="1" applyProtection="1">
      <alignment horizontal="left"/>
    </xf>
    <xf numFmtId="0" fontId="12" fillId="0" borderId="2" xfId="0" applyFont="1" applyBorder="1" applyAlignment="1">
      <alignment horizontal="center" vertical="center"/>
    </xf>
    <xf numFmtId="0" fontId="14" fillId="0" borderId="5" xfId="0" applyFont="1" applyFill="1" applyBorder="1" applyAlignment="1">
      <alignment wrapText="1"/>
    </xf>
    <xf numFmtId="0" fontId="18" fillId="0" borderId="6" xfId="0" applyFont="1" applyBorder="1" applyAlignment="1">
      <alignment wrapText="1"/>
    </xf>
    <xf numFmtId="0" fontId="14" fillId="0" borderId="0" xfId="0" applyFont="1" applyFill="1" applyBorder="1" applyAlignment="1">
      <alignment wrapText="1"/>
    </xf>
    <xf numFmtId="0" fontId="18" fillId="0" borderId="0" xfId="0" applyFont="1" applyFill="1" applyBorder="1" applyAlignment="1">
      <alignment wrapText="1"/>
    </xf>
    <xf numFmtId="0" fontId="18" fillId="0" borderId="0" xfId="0" applyFont="1" applyBorder="1" applyAlignment="1">
      <alignment wrapText="1"/>
    </xf>
    <xf numFmtId="0" fontId="15" fillId="8" borderId="20" xfId="7" applyFont="1" applyFill="1" applyBorder="1" applyAlignment="1" applyProtection="1">
      <alignment wrapText="1"/>
    </xf>
    <xf numFmtId="0" fontId="13" fillId="8" borderId="22" xfId="7" applyFont="1" applyFill="1" applyBorder="1" applyAlignment="1" applyProtection="1"/>
    <xf numFmtId="0" fontId="15" fillId="8" borderId="20" xfId="8" applyFont="1" applyFill="1" applyBorder="1" applyAlignment="1" applyProtection="1">
      <alignment wrapText="1"/>
    </xf>
    <xf numFmtId="0" fontId="13" fillId="5" borderId="22" xfId="7" applyFont="1" applyFill="1" applyBorder="1" applyAlignment="1" applyProtection="1"/>
    <xf numFmtId="2" fontId="13" fillId="6" borderId="3" xfId="7" applyNumberFormat="1" applyFont="1" applyFill="1" applyBorder="1" applyAlignment="1" applyProtection="1">
      <alignment horizontal="left"/>
    </xf>
    <xf numFmtId="0" fontId="16" fillId="0" borderId="1" xfId="0" applyFont="1" applyFill="1" applyBorder="1" applyAlignment="1">
      <alignment horizontal="center"/>
    </xf>
    <xf numFmtId="0" fontId="15" fillId="8" borderId="20" xfId="1" applyFont="1" applyFill="1" applyBorder="1" applyAlignment="1" applyProtection="1">
      <alignment wrapText="1"/>
    </xf>
    <xf numFmtId="0" fontId="13" fillId="10" borderId="20" xfId="7" applyFont="1" applyFill="1" applyBorder="1" applyAlignment="1" applyProtection="1">
      <alignment horizontal="center" vertical="center"/>
    </xf>
    <xf numFmtId="0" fontId="16" fillId="7" borderId="2" xfId="0" applyFont="1" applyFill="1" applyBorder="1"/>
    <xf numFmtId="0" fontId="16" fillId="7" borderId="3" xfId="0" applyFont="1" applyFill="1" applyBorder="1"/>
    <xf numFmtId="0" fontId="15" fillId="8" borderId="20" xfId="2" applyFont="1" applyFill="1" applyBorder="1" applyAlignment="1" applyProtection="1">
      <alignment wrapText="1"/>
    </xf>
    <xf numFmtId="2" fontId="13" fillId="10" borderId="20" xfId="7" applyNumberFormat="1" applyFont="1" applyFill="1" applyBorder="1" applyAlignment="1" applyProtection="1">
      <alignment horizontal="center" vertical="center"/>
    </xf>
    <xf numFmtId="2" fontId="13" fillId="10" borderId="22" xfId="7" applyNumberFormat="1" applyFont="1" applyFill="1" applyBorder="1" applyAlignment="1" applyProtection="1">
      <alignment horizontal="left"/>
    </xf>
    <xf numFmtId="0" fontId="13" fillId="0" borderId="1" xfId="2" applyFont="1" applyFill="1" applyBorder="1" applyAlignment="1" applyProtection="1">
      <alignment horizontal="left" wrapText="1"/>
    </xf>
    <xf numFmtId="0" fontId="13" fillId="0" borderId="1" xfId="1" applyFont="1" applyFill="1" applyBorder="1" applyAlignment="1" applyProtection="1">
      <alignment wrapText="1"/>
    </xf>
    <xf numFmtId="0" fontId="13" fillId="0" borderId="1" xfId="1" applyFont="1" applyFill="1" applyBorder="1" applyAlignment="1" applyProtection="1">
      <alignment horizontal="left" wrapText="1"/>
    </xf>
    <xf numFmtId="0" fontId="13" fillId="0" borderId="1" xfId="5" applyFont="1" applyFill="1" applyBorder="1" applyAlignment="1" applyProtection="1">
      <alignment horizontal="left" wrapText="1"/>
    </xf>
    <xf numFmtId="0" fontId="13" fillId="0" borderId="1" xfId="5" applyFont="1" applyFill="1" applyBorder="1" applyAlignment="1" applyProtection="1">
      <alignment horizontal="left" wrapText="1" indent="4"/>
    </xf>
    <xf numFmtId="0" fontId="16" fillId="0" borderId="1" xfId="0" applyFont="1" applyFill="1" applyBorder="1" applyAlignment="1">
      <alignment wrapText="1"/>
    </xf>
    <xf numFmtId="0" fontId="16" fillId="0" borderId="3" xfId="0" applyFont="1" applyFill="1" applyBorder="1"/>
    <xf numFmtId="0" fontId="12" fillId="0" borderId="3" xfId="0" applyFont="1" applyFill="1" applyBorder="1"/>
    <xf numFmtId="0" fontId="16" fillId="0" borderId="2" xfId="0" applyFont="1" applyFill="1" applyBorder="1" applyAlignment="1">
      <alignment horizontal="center" vertical="center"/>
    </xf>
    <xf numFmtId="0" fontId="14" fillId="0" borderId="1" xfId="3" applyFont="1" applyFill="1" applyBorder="1" applyAlignment="1" applyProtection="1">
      <alignment horizontal="left" wrapText="1" indent="6"/>
    </xf>
    <xf numFmtId="0" fontId="14" fillId="0" borderId="3" xfId="4" applyFont="1" applyFill="1" applyBorder="1" applyAlignment="1" applyProtection="1">
      <alignment horizontal="left" vertical="center" wrapText="1"/>
    </xf>
    <xf numFmtId="0" fontId="14" fillId="0" borderId="3" xfId="4" applyFont="1" applyFill="1" applyBorder="1" applyAlignment="1" applyProtection="1">
      <alignment horizontal="left" vertical="center" wrapText="1" indent="3"/>
    </xf>
    <xf numFmtId="0" fontId="15" fillId="8" borderId="23" xfId="4" applyFont="1" applyFill="1" applyBorder="1" applyAlignment="1" applyProtection="1">
      <alignment vertical="center" wrapText="1"/>
    </xf>
    <xf numFmtId="0" fontId="15" fillId="8" borderId="23" xfId="1" applyFont="1" applyFill="1" applyBorder="1" applyAlignment="1" applyProtection="1">
      <alignment wrapText="1"/>
    </xf>
    <xf numFmtId="0" fontId="15" fillId="8" borderId="23" xfId="8" applyFont="1" applyFill="1" applyBorder="1" applyAlignment="1" applyProtection="1">
      <alignment wrapText="1"/>
    </xf>
    <xf numFmtId="0" fontId="15" fillId="8" borderId="23" xfId="5" applyFont="1" applyFill="1" applyBorder="1" applyAlignment="1" applyProtection="1">
      <alignment wrapText="1"/>
    </xf>
    <xf numFmtId="0" fontId="15" fillId="8" borderId="23" xfId="7" applyFont="1" applyFill="1" applyBorder="1" applyAlignment="1" applyProtection="1">
      <alignment wrapText="1"/>
    </xf>
    <xf numFmtId="0" fontId="15" fillId="8" borderId="23" xfId="6" applyFont="1" applyFill="1" applyBorder="1" applyAlignment="1" applyProtection="1">
      <alignment wrapText="1"/>
    </xf>
    <xf numFmtId="0" fontId="15" fillId="8" borderId="23" xfId="3" applyFont="1" applyFill="1" applyBorder="1" applyAlignment="1" applyProtection="1">
      <alignment wrapText="1"/>
    </xf>
    <xf numFmtId="0" fontId="1" fillId="11" borderId="7" xfId="0" applyFont="1" applyFill="1" applyBorder="1" applyAlignment="1" applyProtection="1">
      <alignment horizontal="center" vertical="center"/>
    </xf>
    <xf numFmtId="0" fontId="1" fillId="11" borderId="8" xfId="0" applyFont="1" applyFill="1" applyBorder="1" applyAlignment="1" applyProtection="1">
      <alignment horizontal="center" vertical="center"/>
    </xf>
    <xf numFmtId="0" fontId="22" fillId="11" borderId="8" xfId="0" applyFont="1" applyFill="1" applyBorder="1" applyAlignment="1" applyProtection="1">
      <alignment horizontal="center" vertical="center"/>
    </xf>
    <xf numFmtId="0" fontId="4" fillId="11" borderId="8" xfId="0" applyFont="1" applyFill="1" applyBorder="1"/>
    <xf numFmtId="0" fontId="4" fillId="11" borderId="9" xfId="0" applyFont="1" applyFill="1" applyBorder="1"/>
    <xf numFmtId="0" fontId="23" fillId="12" borderId="1" xfId="0" applyFont="1" applyFill="1" applyBorder="1" applyAlignment="1" applyProtection="1">
      <alignment horizontal="center" vertical="center" wrapText="1"/>
    </xf>
    <xf numFmtId="0" fontId="24" fillId="12" borderId="3" xfId="0" applyFont="1" applyFill="1" applyBorder="1" applyAlignment="1" applyProtection="1">
      <alignment horizontal="center" vertical="center" wrapText="1"/>
    </xf>
    <xf numFmtId="0" fontId="24" fillId="11" borderId="3" xfId="0" applyFont="1" applyFill="1" applyBorder="1" applyAlignment="1">
      <alignment horizontal="center" vertical="center"/>
    </xf>
    <xf numFmtId="0" fontId="25" fillId="11" borderId="1" xfId="0" applyFont="1" applyFill="1" applyBorder="1" applyAlignment="1">
      <alignment wrapText="1"/>
    </xf>
    <xf numFmtId="0" fontId="25" fillId="11" borderId="1" xfId="0" applyFont="1" applyFill="1" applyBorder="1" applyAlignment="1">
      <alignmen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4" fillId="0" borderId="0" xfId="0" applyFont="1" applyFill="1"/>
    <xf numFmtId="0" fontId="4"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2" fontId="16" fillId="0" borderId="3" xfId="0" applyNumberFormat="1" applyFont="1" applyBorder="1" applyAlignment="1">
      <alignment horizontal="left"/>
    </xf>
    <xf numFmtId="0" fontId="16" fillId="0" borderId="0" xfId="0" applyFont="1" applyAlignment="1">
      <alignment horizontal="right"/>
    </xf>
    <xf numFmtId="2" fontId="13" fillId="9" borderId="3" xfId="7" applyNumberFormat="1" applyFont="1" applyFill="1" applyBorder="1" applyAlignment="1" applyProtection="1">
      <alignment horizontal="left"/>
    </xf>
    <xf numFmtId="2" fontId="13" fillId="2" borderId="15" xfId="2" applyNumberFormat="1" applyFont="1" applyFill="1" applyBorder="1" applyAlignment="1" applyProtection="1">
      <alignment horizontal="left"/>
    </xf>
    <xf numFmtId="0" fontId="26" fillId="0" borderId="3" xfId="0" applyFont="1" applyFill="1" applyBorder="1"/>
    <xf numFmtId="0" fontId="14" fillId="2" borderId="1" xfId="3" applyFont="1" applyFill="1" applyBorder="1" applyAlignment="1" applyProtection="1">
      <alignment horizontal="left" vertical="top" wrapText="1"/>
    </xf>
    <xf numFmtId="0" fontId="16" fillId="0" borderId="2" xfId="0" applyFont="1" applyBorder="1" applyAlignment="1">
      <alignment horizontal="center"/>
    </xf>
    <xf numFmtId="0" fontId="14" fillId="0" borderId="3" xfId="0" applyFont="1" applyBorder="1"/>
    <xf numFmtId="0" fontId="26" fillId="0" borderId="0" xfId="0" applyFont="1"/>
    <xf numFmtId="0" fontId="5" fillId="4" borderId="3" xfId="4" applyFont="1" applyFill="1" applyBorder="1" applyAlignment="1" applyProtection="1">
      <alignment vertical="center" wrapText="1"/>
    </xf>
    <xf numFmtId="0" fontId="13" fillId="4" borderId="3" xfId="4" applyFont="1" applyFill="1" applyBorder="1" applyAlignment="1" applyProtection="1">
      <alignment horizontal="left" vertical="center" wrapText="1" indent="2"/>
    </xf>
    <xf numFmtId="0" fontId="13" fillId="4" borderId="3" xfId="4" applyFont="1" applyFill="1" applyBorder="1" applyAlignment="1" applyProtection="1">
      <alignment horizontal="left" vertical="center" wrapText="1" indent="3"/>
    </xf>
    <xf numFmtId="0" fontId="13" fillId="2" borderId="1" xfId="3" applyFont="1" applyFill="1" applyBorder="1" applyAlignment="1" applyProtection="1">
      <alignment horizontal="left" wrapText="1" indent="4"/>
    </xf>
    <xf numFmtId="0" fontId="13" fillId="0" borderId="1" xfId="3" applyFont="1" applyFill="1" applyBorder="1" applyAlignment="1" applyProtection="1">
      <alignment horizontal="left" wrapText="1"/>
    </xf>
    <xf numFmtId="0" fontId="13" fillId="0" borderId="1" xfId="3" applyFont="1" applyFill="1" applyBorder="1" applyAlignment="1" applyProtection="1">
      <alignment horizontal="left" wrapText="1" indent="4"/>
    </xf>
    <xf numFmtId="0" fontId="15" fillId="8" borderId="20" xfId="3" applyFont="1" applyFill="1" applyBorder="1" applyAlignment="1" applyProtection="1">
      <alignment horizontal="left" wrapText="1"/>
    </xf>
    <xf numFmtId="0" fontId="13" fillId="0" borderId="1" xfId="0" applyFont="1" applyBorder="1"/>
    <xf numFmtId="0" fontId="13" fillId="0" borderId="3" xfId="0" applyFont="1" applyFill="1" applyBorder="1"/>
    <xf numFmtId="2" fontId="13" fillId="7" borderId="2" xfId="7" applyNumberFormat="1" applyFont="1" applyFill="1" applyBorder="1" applyAlignment="1" applyProtection="1">
      <alignment horizontal="center" vertical="center"/>
    </xf>
    <xf numFmtId="2" fontId="13" fillId="7" borderId="3" xfId="7" applyNumberFormat="1" applyFont="1" applyFill="1" applyBorder="1" applyAlignment="1" applyProtection="1">
      <alignment horizontal="center" vertical="center"/>
    </xf>
    <xf numFmtId="0" fontId="13" fillId="8" borderId="21" xfId="7" applyFont="1" applyFill="1" applyBorder="1" applyAlignment="1" applyProtection="1">
      <alignment horizontal="center" vertical="center"/>
    </xf>
    <xf numFmtId="0" fontId="13" fillId="8" borderId="20" xfId="7" applyFont="1" applyFill="1" applyBorder="1" applyAlignment="1" applyProtection="1">
      <alignment horizontal="center" vertical="center"/>
    </xf>
    <xf numFmtId="0" fontId="27" fillId="11" borderId="10" xfId="0" applyFont="1" applyFill="1" applyBorder="1" applyAlignment="1">
      <alignment horizontal="center" vertical="center"/>
    </xf>
    <xf numFmtId="0" fontId="27" fillId="11" borderId="11" xfId="0" applyFont="1" applyFill="1" applyBorder="1" applyAlignment="1">
      <alignment horizontal="center" vertical="center"/>
    </xf>
    <xf numFmtId="0" fontId="27" fillId="11" borderId="4" xfId="0" applyFont="1" applyFill="1" applyBorder="1" applyAlignment="1">
      <alignment horizontal="center" vertical="center"/>
    </xf>
    <xf numFmtId="0" fontId="27" fillId="11" borderId="0" xfId="0" applyFont="1" applyFill="1" applyBorder="1" applyAlignment="1">
      <alignment horizontal="center" vertical="center"/>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28" fillId="8" borderId="24" xfId="7" applyFont="1" applyFill="1" applyBorder="1" applyAlignment="1" applyProtection="1">
      <alignment horizontal="center" vertical="center"/>
    </xf>
    <xf numFmtId="0" fontId="28" fillId="8" borderId="23" xfId="7" applyFont="1" applyFill="1" applyBorder="1" applyAlignment="1" applyProtection="1">
      <alignment horizontal="center" vertical="center"/>
    </xf>
    <xf numFmtId="2" fontId="13" fillId="8" borderId="21" xfId="3" applyNumberFormat="1" applyFont="1" applyFill="1" applyBorder="1" applyAlignment="1" applyProtection="1">
      <alignment horizontal="center"/>
    </xf>
    <xf numFmtId="2" fontId="13" fillId="8" borderId="20" xfId="3" applyNumberFormat="1" applyFont="1" applyFill="1" applyBorder="1" applyAlignment="1" applyProtection="1">
      <alignment horizontal="center"/>
    </xf>
    <xf numFmtId="0" fontId="13" fillId="8" borderId="24" xfId="3" applyFont="1" applyFill="1" applyBorder="1" applyAlignment="1" applyProtection="1">
      <alignment horizontal="center"/>
    </xf>
    <xf numFmtId="0" fontId="13" fillId="8" borderId="23" xfId="3" applyFont="1" applyFill="1" applyBorder="1" applyAlignment="1" applyProtection="1">
      <alignment horizontal="center"/>
    </xf>
    <xf numFmtId="0" fontId="13" fillId="8" borderId="21" xfId="3" applyFont="1" applyFill="1" applyBorder="1" applyAlignment="1" applyProtection="1">
      <alignment horizontal="center"/>
    </xf>
    <xf numFmtId="0" fontId="13" fillId="8" borderId="20" xfId="3" applyFont="1" applyFill="1" applyBorder="1" applyAlignment="1" applyProtection="1">
      <alignment horizontal="center"/>
    </xf>
    <xf numFmtId="0" fontId="14" fillId="7" borderId="2" xfId="6" applyFont="1" applyFill="1" applyBorder="1" applyAlignment="1" applyProtection="1">
      <alignment horizontal="center" vertical="center" wrapText="1"/>
    </xf>
    <xf numFmtId="0" fontId="14" fillId="7" borderId="3" xfId="6" applyFont="1" applyFill="1" applyBorder="1" applyAlignment="1" applyProtection="1">
      <alignment horizontal="center" vertical="center" wrapText="1"/>
    </xf>
    <xf numFmtId="0" fontId="13" fillId="8" borderId="24" xfId="6" applyFont="1" applyFill="1" applyBorder="1" applyAlignment="1" applyProtection="1">
      <alignment horizontal="center"/>
    </xf>
    <xf numFmtId="0" fontId="13" fillId="8" borderId="23" xfId="6" applyFont="1" applyFill="1" applyBorder="1" applyAlignment="1" applyProtection="1">
      <alignment horizontal="center"/>
    </xf>
    <xf numFmtId="0" fontId="13" fillId="8" borderId="21" xfId="6" applyFont="1" applyFill="1" applyBorder="1" applyAlignment="1" applyProtection="1">
      <alignment horizontal="center"/>
    </xf>
    <xf numFmtId="0" fontId="13" fillId="8" borderId="20" xfId="6" applyFont="1" applyFill="1" applyBorder="1" applyAlignment="1" applyProtection="1">
      <alignment horizontal="center"/>
    </xf>
    <xf numFmtId="0" fontId="13" fillId="7" borderId="2" xfId="7" applyFont="1" applyFill="1" applyBorder="1" applyAlignment="1" applyProtection="1">
      <alignment horizontal="center" wrapText="1"/>
    </xf>
    <xf numFmtId="0" fontId="13" fillId="7" borderId="3" xfId="7" applyFont="1" applyFill="1" applyBorder="1" applyAlignment="1" applyProtection="1">
      <alignment horizontal="center" wrapText="1"/>
    </xf>
    <xf numFmtId="0" fontId="13" fillId="8" borderId="24" xfId="7" applyFont="1" applyFill="1" applyBorder="1" applyAlignment="1" applyProtection="1">
      <alignment horizontal="center"/>
    </xf>
    <xf numFmtId="0" fontId="13" fillId="8" borderId="23" xfId="7" applyFont="1" applyFill="1" applyBorder="1" applyAlignment="1" applyProtection="1">
      <alignment horizontal="center"/>
    </xf>
    <xf numFmtId="0" fontId="13" fillId="8" borderId="21" xfId="7" applyFont="1" applyFill="1" applyBorder="1" applyAlignment="1" applyProtection="1">
      <alignment horizontal="center"/>
    </xf>
    <xf numFmtId="0" fontId="13" fillId="8" borderId="20" xfId="7" applyFont="1" applyFill="1" applyBorder="1" applyAlignment="1" applyProtection="1">
      <alignment horizontal="center"/>
    </xf>
    <xf numFmtId="0" fontId="15" fillId="7" borderId="2" xfId="7" applyFont="1" applyFill="1" applyBorder="1" applyAlignment="1" applyProtection="1">
      <alignment wrapText="1"/>
    </xf>
    <xf numFmtId="0" fontId="0" fillId="7" borderId="3" xfId="0" applyFill="1" applyBorder="1" applyAlignment="1">
      <alignment wrapText="1"/>
    </xf>
    <xf numFmtId="0" fontId="13" fillId="8" borderId="21" xfId="5" applyFont="1" applyFill="1" applyBorder="1" applyAlignment="1" applyProtection="1">
      <alignment horizontal="center"/>
    </xf>
    <xf numFmtId="0" fontId="13" fillId="8" borderId="20" xfId="5" applyFont="1" applyFill="1" applyBorder="1" applyAlignment="1" applyProtection="1">
      <alignment horizontal="center"/>
    </xf>
    <xf numFmtId="0" fontId="15" fillId="8" borderId="20" xfId="7" applyFont="1" applyFill="1" applyBorder="1" applyAlignment="1" applyProtection="1">
      <alignment horizontal="center" wrapText="1"/>
    </xf>
    <xf numFmtId="0" fontId="15" fillId="8" borderId="22" xfId="7" applyFont="1" applyFill="1" applyBorder="1" applyAlignment="1" applyProtection="1">
      <alignment horizontal="center" wrapText="1"/>
    </xf>
    <xf numFmtId="0" fontId="13" fillId="8" borderId="22" xfId="5" applyFont="1" applyFill="1" applyBorder="1" applyAlignment="1" applyProtection="1">
      <alignment horizontal="center"/>
    </xf>
    <xf numFmtId="0" fontId="13" fillId="8" borderId="24" xfId="5" applyFont="1" applyFill="1" applyBorder="1" applyAlignment="1" applyProtection="1">
      <alignment horizontal="center"/>
    </xf>
    <xf numFmtId="0" fontId="13" fillId="8" borderId="23" xfId="5" applyFont="1" applyFill="1" applyBorder="1" applyAlignment="1" applyProtection="1">
      <alignment horizontal="center"/>
    </xf>
    <xf numFmtId="0" fontId="13" fillId="8" borderId="21" xfId="8" applyFont="1" applyFill="1" applyBorder="1" applyAlignment="1" applyProtection="1">
      <alignment horizontal="center"/>
    </xf>
    <xf numFmtId="0" fontId="13" fillId="8" borderId="20" xfId="8" applyFont="1" applyFill="1" applyBorder="1" applyAlignment="1" applyProtection="1">
      <alignment horizontal="center"/>
    </xf>
    <xf numFmtId="0" fontId="13" fillId="8" borderId="24" xfId="8" applyFont="1" applyFill="1" applyBorder="1" applyAlignment="1" applyProtection="1">
      <alignment horizontal="center"/>
    </xf>
    <xf numFmtId="0" fontId="13" fillId="8" borderId="23" xfId="8" applyFont="1" applyFill="1" applyBorder="1" applyAlignment="1" applyProtection="1">
      <alignment horizontal="center"/>
    </xf>
    <xf numFmtId="0" fontId="13" fillId="8" borderId="24" xfId="1" applyFont="1" applyFill="1" applyBorder="1" applyAlignment="1" applyProtection="1">
      <alignment horizontal="center"/>
    </xf>
    <xf numFmtId="0" fontId="13" fillId="8" borderId="23" xfId="1" applyFont="1" applyFill="1" applyBorder="1" applyAlignment="1" applyProtection="1">
      <alignment horizontal="center"/>
    </xf>
    <xf numFmtId="0" fontId="13" fillId="8" borderId="21" xfId="1" applyFont="1" applyFill="1" applyBorder="1" applyAlignment="1" applyProtection="1">
      <alignment horizontal="center"/>
    </xf>
    <xf numFmtId="0" fontId="13" fillId="8" borderId="20" xfId="1" applyFont="1" applyFill="1" applyBorder="1" applyAlignment="1" applyProtection="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3" fillId="8" borderId="21" xfId="2" applyFont="1" applyFill="1" applyBorder="1" applyAlignment="1" applyProtection="1">
      <alignment horizontal="center"/>
    </xf>
    <xf numFmtId="0" fontId="13" fillId="8" borderId="20" xfId="2" applyFont="1" applyFill="1" applyBorder="1" applyAlignment="1" applyProtection="1">
      <alignment horizontal="center"/>
    </xf>
    <xf numFmtId="0" fontId="13" fillId="8" borderId="2" xfId="2" applyFont="1" applyFill="1" applyBorder="1" applyAlignment="1" applyProtection="1">
      <alignment horizontal="center"/>
    </xf>
    <xf numFmtId="0" fontId="13" fillId="8" borderId="25" xfId="2" applyFont="1" applyFill="1" applyBorder="1" applyAlignment="1" applyProtection="1">
      <alignment horizontal="center"/>
    </xf>
  </cellXfs>
  <cellStyles count="9">
    <cellStyle name="Normal" xfId="0" builtinId="0"/>
    <cellStyle name="Normal 10" xfId="1" xr:uid="{00000000-0005-0000-0000-000001000000}"/>
    <cellStyle name="Normal 12" xfId="2" xr:uid="{00000000-0005-0000-0000-000002000000}"/>
    <cellStyle name="Normal 4" xfId="3" xr:uid="{00000000-0005-0000-0000-000003000000}"/>
    <cellStyle name="Normal 5" xfId="4" xr:uid="{00000000-0005-0000-0000-000004000000}"/>
    <cellStyle name="Normal 6" xfId="5" xr:uid="{00000000-0005-0000-0000-000005000000}"/>
    <cellStyle name="Normal 7" xfId="6" xr:uid="{00000000-0005-0000-0000-000006000000}"/>
    <cellStyle name="Normal 8" xfId="7" xr:uid="{00000000-0005-0000-0000-000007000000}"/>
    <cellStyle name="Normal 9"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922"/>
  <sheetViews>
    <sheetView tabSelected="1" view="pageLayout" topLeftCell="A43" zoomScaleNormal="100" workbookViewId="0">
      <selection activeCell="K36" sqref="K36"/>
    </sheetView>
  </sheetViews>
  <sheetFormatPr defaultRowHeight="12" x14ac:dyDescent="0.2"/>
  <cols>
    <col min="1" max="1" width="3.5703125" style="166" customWidth="1"/>
    <col min="2" max="2" width="6.140625" style="164" customWidth="1"/>
    <col min="3" max="3" width="80.140625" style="65" customWidth="1"/>
    <col min="4" max="4" width="8.140625" style="69" customWidth="1"/>
    <col min="5" max="5" width="45.42578125" style="70" customWidth="1"/>
    <col min="6" max="16384" width="9.140625" style="66"/>
  </cols>
  <sheetData>
    <row r="1" spans="1:7" s="141" customFormat="1" x14ac:dyDescent="0.2">
      <c r="A1" s="252"/>
      <c r="B1" s="253"/>
      <c r="C1" s="214"/>
      <c r="D1" s="220" t="s">
        <v>934</v>
      </c>
      <c r="E1" s="219" t="s">
        <v>935</v>
      </c>
      <c r="F1" s="139"/>
      <c r="G1" s="140"/>
    </row>
    <row r="2" spans="1:7" s="141" customFormat="1" x14ac:dyDescent="0.2">
      <c r="A2" s="254"/>
      <c r="B2" s="255"/>
      <c r="C2" s="215"/>
      <c r="D2" s="221" t="s">
        <v>936</v>
      </c>
      <c r="E2" s="222" t="s">
        <v>937</v>
      </c>
      <c r="F2" s="139"/>
      <c r="G2" s="140"/>
    </row>
    <row r="3" spans="1:7" s="141" customFormat="1" x14ac:dyDescent="0.2">
      <c r="A3" s="254"/>
      <c r="B3" s="255"/>
      <c r="C3" s="215"/>
      <c r="D3" s="221" t="s">
        <v>938</v>
      </c>
      <c r="E3" s="222" t="s">
        <v>939</v>
      </c>
      <c r="F3" s="139"/>
      <c r="G3" s="140"/>
    </row>
    <row r="4" spans="1:7" s="141" customFormat="1" ht="18.75" customHeight="1" x14ac:dyDescent="0.2">
      <c r="A4" s="254"/>
      <c r="B4" s="255"/>
      <c r="C4" s="216" t="s">
        <v>949</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11.25" x14ac:dyDescent="0.2">
      <c r="A8" s="256" t="s">
        <v>164</v>
      </c>
      <c r="B8" s="257"/>
      <c r="C8" s="218"/>
      <c r="D8" s="220" t="s">
        <v>934</v>
      </c>
      <c r="E8" s="219" t="s">
        <v>163</v>
      </c>
      <c r="F8" s="139"/>
      <c r="G8" s="140"/>
    </row>
    <row r="9" spans="1:7" x14ac:dyDescent="0.2">
      <c r="A9" s="258"/>
      <c r="B9" s="259"/>
      <c r="C9" s="207" t="s">
        <v>0</v>
      </c>
      <c r="D9" s="161"/>
      <c r="E9" s="162"/>
    </row>
    <row r="10" spans="1:7" x14ac:dyDescent="0.2">
      <c r="A10" s="168" t="s">
        <v>891</v>
      </c>
      <c r="B10" s="169">
        <v>1</v>
      </c>
      <c r="C10" s="71" t="s">
        <v>1</v>
      </c>
      <c r="D10" s="72"/>
    </row>
    <row r="11" spans="1:7" ht="24" x14ac:dyDescent="0.2">
      <c r="A11" s="168" t="s">
        <v>891</v>
      </c>
      <c r="B11" s="169">
        <f>SUM(B10+1)</f>
        <v>2</v>
      </c>
      <c r="C11" s="71" t="s">
        <v>1321</v>
      </c>
      <c r="D11" s="72"/>
    </row>
    <row r="12" spans="1:7" x14ac:dyDescent="0.2">
      <c r="A12" s="168" t="s">
        <v>891</v>
      </c>
      <c r="B12" s="169">
        <f t="shared" ref="B12:B24" si="0">SUM(B11+1)</f>
        <v>3</v>
      </c>
      <c r="C12" s="71" t="s">
        <v>2</v>
      </c>
      <c r="D12" s="72"/>
    </row>
    <row r="13" spans="1:7" x14ac:dyDescent="0.2">
      <c r="A13" s="168" t="s">
        <v>891</v>
      </c>
      <c r="B13" s="169">
        <f t="shared" si="0"/>
        <v>4</v>
      </c>
      <c r="C13" s="73" t="s">
        <v>3</v>
      </c>
      <c r="D13" s="72"/>
    </row>
    <row r="14" spans="1:7" ht="24" x14ac:dyDescent="0.2">
      <c r="A14" s="168" t="s">
        <v>891</v>
      </c>
      <c r="B14" s="169">
        <f t="shared" si="0"/>
        <v>5</v>
      </c>
      <c r="C14" s="71" t="s">
        <v>4</v>
      </c>
      <c r="D14" s="72"/>
    </row>
    <row r="15" spans="1:7" x14ac:dyDescent="0.2">
      <c r="A15" s="168" t="s">
        <v>891</v>
      </c>
      <c r="B15" s="169">
        <f t="shared" si="0"/>
        <v>6</v>
      </c>
      <c r="C15" s="71" t="s">
        <v>5</v>
      </c>
      <c r="D15" s="72"/>
    </row>
    <row r="16" spans="1:7" x14ac:dyDescent="0.2">
      <c r="A16" s="168" t="s">
        <v>891</v>
      </c>
      <c r="B16" s="169">
        <f t="shared" si="0"/>
        <v>7</v>
      </c>
      <c r="C16" s="71" t="s">
        <v>6</v>
      </c>
      <c r="D16" s="72"/>
    </row>
    <row r="17" spans="1:5" x14ac:dyDescent="0.2">
      <c r="A17" s="168" t="s">
        <v>891</v>
      </c>
      <c r="B17" s="169">
        <f t="shared" si="0"/>
        <v>8</v>
      </c>
      <c r="C17" s="71" t="s">
        <v>7</v>
      </c>
      <c r="D17" s="45"/>
    </row>
    <row r="18" spans="1:5" ht="36" x14ac:dyDescent="0.2">
      <c r="A18" s="168" t="s">
        <v>891</v>
      </c>
      <c r="B18" s="169">
        <f t="shared" si="0"/>
        <v>9</v>
      </c>
      <c r="C18" s="73" t="s">
        <v>8</v>
      </c>
      <c r="D18" s="72"/>
    </row>
    <row r="19" spans="1:5" x14ac:dyDescent="0.2">
      <c r="A19" s="168" t="s">
        <v>891</v>
      </c>
      <c r="B19" s="169">
        <f t="shared" si="0"/>
        <v>10</v>
      </c>
      <c r="C19" s="74" t="s">
        <v>9</v>
      </c>
      <c r="D19" s="72"/>
    </row>
    <row r="20" spans="1:5" x14ac:dyDescent="0.2">
      <c r="A20" s="168" t="s">
        <v>891</v>
      </c>
      <c r="B20" s="169">
        <f t="shared" si="0"/>
        <v>11</v>
      </c>
      <c r="C20" s="73" t="s">
        <v>10</v>
      </c>
      <c r="D20" s="72"/>
    </row>
    <row r="21" spans="1:5" ht="24" x14ac:dyDescent="0.2">
      <c r="A21" s="168" t="s">
        <v>891</v>
      </c>
      <c r="B21" s="169">
        <f t="shared" si="0"/>
        <v>12</v>
      </c>
      <c r="C21" s="73" t="s">
        <v>11</v>
      </c>
      <c r="D21" s="72"/>
    </row>
    <row r="22" spans="1:5" ht="24" x14ac:dyDescent="0.2">
      <c r="A22" s="168" t="s">
        <v>891</v>
      </c>
      <c r="B22" s="169">
        <f t="shared" si="0"/>
        <v>13</v>
      </c>
      <c r="C22" s="71" t="s">
        <v>12</v>
      </c>
      <c r="D22" s="72"/>
    </row>
    <row r="23" spans="1:5" ht="24" x14ac:dyDescent="0.2">
      <c r="A23" s="168" t="s">
        <v>891</v>
      </c>
      <c r="B23" s="169">
        <f t="shared" si="0"/>
        <v>14</v>
      </c>
      <c r="C23" s="71" t="s">
        <v>13</v>
      </c>
      <c r="D23" s="72"/>
    </row>
    <row r="24" spans="1:5" ht="24" x14ac:dyDescent="0.2">
      <c r="A24" s="168" t="s">
        <v>891</v>
      </c>
      <c r="B24" s="169">
        <f t="shared" si="0"/>
        <v>15</v>
      </c>
      <c r="C24" s="71" t="s">
        <v>14</v>
      </c>
      <c r="D24" s="72"/>
    </row>
    <row r="25" spans="1:5" x14ac:dyDescent="0.2">
      <c r="A25" s="250"/>
      <c r="B25" s="251"/>
      <c r="C25" s="160" t="s">
        <v>15</v>
      </c>
      <c r="D25" s="161"/>
      <c r="E25" s="162"/>
    </row>
    <row r="26" spans="1:5" x14ac:dyDescent="0.2">
      <c r="A26" s="168" t="s">
        <v>891</v>
      </c>
      <c r="B26" s="169">
        <f>SUM(B24+1)</f>
        <v>16</v>
      </c>
      <c r="C26" s="75" t="s">
        <v>16</v>
      </c>
      <c r="D26" s="248"/>
      <c r="E26" s="249"/>
    </row>
    <row r="27" spans="1:5" x14ac:dyDescent="0.2">
      <c r="A27" s="168" t="s">
        <v>891</v>
      </c>
      <c r="B27" s="169">
        <f>SUM(B26+1)</f>
        <v>17</v>
      </c>
      <c r="C27" s="76" t="s">
        <v>17</v>
      </c>
      <c r="D27" s="72"/>
    </row>
    <row r="28" spans="1:5" x14ac:dyDescent="0.2">
      <c r="A28" s="168" t="s">
        <v>891</v>
      </c>
      <c r="B28" s="169">
        <f t="shared" ref="B28:B82" si="1">SUM(B27+1)</f>
        <v>18</v>
      </c>
      <c r="C28" s="76" t="s">
        <v>18</v>
      </c>
      <c r="D28" s="72"/>
    </row>
    <row r="29" spans="1:5" x14ac:dyDescent="0.2">
      <c r="A29" s="168" t="s">
        <v>891</v>
      </c>
      <c r="B29" s="169">
        <f t="shared" si="1"/>
        <v>19</v>
      </c>
      <c r="C29" s="76" t="s">
        <v>19</v>
      </c>
      <c r="D29" s="72"/>
    </row>
    <row r="30" spans="1:5" x14ac:dyDescent="0.2">
      <c r="A30" s="168" t="s">
        <v>891</v>
      </c>
      <c r="B30" s="169">
        <f t="shared" si="1"/>
        <v>20</v>
      </c>
      <c r="C30" s="76" t="s">
        <v>20</v>
      </c>
      <c r="D30" s="72"/>
    </row>
    <row r="31" spans="1:5" x14ac:dyDescent="0.2">
      <c r="A31" s="168" t="s">
        <v>891</v>
      </c>
      <c r="B31" s="169">
        <f t="shared" si="1"/>
        <v>21</v>
      </c>
      <c r="C31" s="76" t="s">
        <v>21</v>
      </c>
      <c r="D31" s="72"/>
    </row>
    <row r="32" spans="1:5" x14ac:dyDescent="0.2">
      <c r="A32" s="168" t="s">
        <v>891</v>
      </c>
      <c r="B32" s="169">
        <f t="shared" si="1"/>
        <v>22</v>
      </c>
      <c r="C32" s="76" t="s">
        <v>22</v>
      </c>
      <c r="D32" s="72"/>
    </row>
    <row r="33" spans="1:5" x14ac:dyDescent="0.2">
      <c r="A33" s="168" t="s">
        <v>891</v>
      </c>
      <c r="B33" s="169">
        <f t="shared" si="1"/>
        <v>23</v>
      </c>
      <c r="C33" s="76" t="s">
        <v>23</v>
      </c>
      <c r="D33" s="72"/>
    </row>
    <row r="34" spans="1:5" x14ac:dyDescent="0.2">
      <c r="A34" s="168"/>
      <c r="B34" s="169">
        <f t="shared" si="1"/>
        <v>24</v>
      </c>
      <c r="C34" s="240" t="s">
        <v>1313</v>
      </c>
      <c r="D34" s="72"/>
    </row>
    <row r="35" spans="1:5" ht="24" x14ac:dyDescent="0.2">
      <c r="A35" s="168" t="s">
        <v>891</v>
      </c>
      <c r="B35" s="169">
        <f>SUM(B34+1)</f>
        <v>25</v>
      </c>
      <c r="C35" s="239" t="s">
        <v>1312</v>
      </c>
      <c r="D35" s="72"/>
    </row>
    <row r="36" spans="1:5" ht="24" x14ac:dyDescent="0.2">
      <c r="A36" s="168" t="s">
        <v>891</v>
      </c>
      <c r="B36" s="169">
        <f t="shared" si="1"/>
        <v>26</v>
      </c>
      <c r="C36" s="75" t="s">
        <v>24</v>
      </c>
      <c r="D36" s="72"/>
    </row>
    <row r="37" spans="1:5" ht="15" customHeight="1" x14ac:dyDescent="0.2">
      <c r="A37" s="168" t="s">
        <v>891</v>
      </c>
      <c r="B37" s="169">
        <f t="shared" si="1"/>
        <v>27</v>
      </c>
      <c r="C37" s="75" t="s">
        <v>25</v>
      </c>
      <c r="D37" s="72"/>
    </row>
    <row r="38" spans="1:5" ht="15.75" customHeight="1" x14ac:dyDescent="0.2">
      <c r="A38" s="168" t="s">
        <v>891</v>
      </c>
      <c r="B38" s="169">
        <f t="shared" si="1"/>
        <v>28</v>
      </c>
      <c r="C38" s="71" t="s">
        <v>26</v>
      </c>
      <c r="D38" s="72"/>
    </row>
    <row r="39" spans="1:5" ht="24" x14ac:dyDescent="0.2">
      <c r="A39" s="168" t="s">
        <v>891</v>
      </c>
      <c r="B39" s="169">
        <f t="shared" si="1"/>
        <v>29</v>
      </c>
      <c r="C39" s="82" t="s">
        <v>883</v>
      </c>
      <c r="D39" s="72"/>
    </row>
    <row r="40" spans="1:5" x14ac:dyDescent="0.2">
      <c r="A40" s="168" t="s">
        <v>891</v>
      </c>
      <c r="B40" s="169">
        <f t="shared" si="1"/>
        <v>30</v>
      </c>
      <c r="C40" s="71" t="s">
        <v>27</v>
      </c>
      <c r="D40" s="72"/>
    </row>
    <row r="41" spans="1:5" ht="24" x14ac:dyDescent="0.2">
      <c r="A41" s="168" t="s">
        <v>891</v>
      </c>
      <c r="B41" s="169">
        <f t="shared" si="1"/>
        <v>31</v>
      </c>
      <c r="C41" s="71" t="s">
        <v>1322</v>
      </c>
      <c r="D41" s="72"/>
    </row>
    <row r="42" spans="1:5" ht="24" x14ac:dyDescent="0.2">
      <c r="A42" s="168" t="s">
        <v>891</v>
      </c>
      <c r="B42" s="169">
        <f t="shared" si="1"/>
        <v>32</v>
      </c>
      <c r="C42" s="73" t="s">
        <v>28</v>
      </c>
      <c r="D42" s="58"/>
    </row>
    <row r="43" spans="1:5" x14ac:dyDescent="0.2">
      <c r="A43" s="168" t="s">
        <v>891</v>
      </c>
      <c r="B43" s="169">
        <f t="shared" si="1"/>
        <v>33</v>
      </c>
      <c r="C43" s="78" t="s">
        <v>29</v>
      </c>
      <c r="D43" s="248"/>
      <c r="E43" s="249"/>
    </row>
    <row r="44" spans="1:5" x14ac:dyDescent="0.2">
      <c r="A44" s="168" t="s">
        <v>891</v>
      </c>
      <c r="B44" s="169">
        <f t="shared" si="1"/>
        <v>34</v>
      </c>
      <c r="C44" s="76" t="s">
        <v>30</v>
      </c>
      <c r="D44" s="72"/>
    </row>
    <row r="45" spans="1:5" x14ac:dyDescent="0.2">
      <c r="A45" s="168" t="s">
        <v>891</v>
      </c>
      <c r="B45" s="169">
        <f t="shared" si="1"/>
        <v>35</v>
      </c>
      <c r="C45" s="76" t="s">
        <v>31</v>
      </c>
      <c r="D45" s="72"/>
    </row>
    <row r="46" spans="1:5" x14ac:dyDescent="0.2">
      <c r="A46" s="168" t="s">
        <v>891</v>
      </c>
      <c r="B46" s="169">
        <f t="shared" si="1"/>
        <v>36</v>
      </c>
      <c r="C46" s="76" t="s">
        <v>32</v>
      </c>
      <c r="D46" s="72"/>
    </row>
    <row r="47" spans="1:5" x14ac:dyDescent="0.2">
      <c r="A47" s="168" t="s">
        <v>891</v>
      </c>
      <c r="B47" s="169">
        <f t="shared" si="1"/>
        <v>37</v>
      </c>
      <c r="C47" s="76" t="s">
        <v>33</v>
      </c>
      <c r="D47" s="72"/>
    </row>
    <row r="48" spans="1:5" x14ac:dyDescent="0.2">
      <c r="A48" s="168" t="s">
        <v>891</v>
      </c>
      <c r="B48" s="169">
        <f t="shared" si="1"/>
        <v>38</v>
      </c>
      <c r="C48" s="76" t="s">
        <v>34</v>
      </c>
      <c r="D48" s="72"/>
    </row>
    <row r="49" spans="1:4" x14ac:dyDescent="0.2">
      <c r="A49" s="168" t="s">
        <v>891</v>
      </c>
      <c r="B49" s="169">
        <f t="shared" si="1"/>
        <v>39</v>
      </c>
      <c r="C49" s="76" t="s">
        <v>35</v>
      </c>
      <c r="D49" s="72"/>
    </row>
    <row r="50" spans="1:4" x14ac:dyDescent="0.2">
      <c r="A50" s="168" t="s">
        <v>891</v>
      </c>
      <c r="B50" s="169">
        <f t="shared" si="1"/>
        <v>40</v>
      </c>
      <c r="C50" s="76" t="s">
        <v>36</v>
      </c>
      <c r="D50" s="72"/>
    </row>
    <row r="51" spans="1:4" x14ac:dyDescent="0.2">
      <c r="A51" s="168" t="s">
        <v>891</v>
      </c>
      <c r="B51" s="169">
        <f t="shared" si="1"/>
        <v>41</v>
      </c>
      <c r="C51" s="79" t="s">
        <v>37</v>
      </c>
      <c r="D51" s="72"/>
    </row>
    <row r="52" spans="1:4" x14ac:dyDescent="0.2">
      <c r="A52" s="168" t="s">
        <v>891</v>
      </c>
      <c r="B52" s="169">
        <f t="shared" si="1"/>
        <v>42</v>
      </c>
      <c r="C52" s="79" t="s">
        <v>38</v>
      </c>
      <c r="D52" s="72"/>
    </row>
    <row r="53" spans="1:4" x14ac:dyDescent="0.2">
      <c r="A53" s="168" t="s">
        <v>891</v>
      </c>
      <c r="B53" s="169">
        <f t="shared" si="1"/>
        <v>43</v>
      </c>
      <c r="C53" s="80" t="s">
        <v>39</v>
      </c>
      <c r="D53" s="72"/>
    </row>
    <row r="54" spans="1:4" x14ac:dyDescent="0.2">
      <c r="A54" s="168" t="s">
        <v>891</v>
      </c>
      <c r="B54" s="169">
        <f t="shared" si="1"/>
        <v>44</v>
      </c>
      <c r="C54" s="81" t="s">
        <v>40</v>
      </c>
      <c r="D54" s="72"/>
    </row>
    <row r="55" spans="1:4" x14ac:dyDescent="0.2">
      <c r="A55" s="168" t="s">
        <v>891</v>
      </c>
      <c r="B55" s="169">
        <f t="shared" si="1"/>
        <v>45</v>
      </c>
      <c r="C55" s="81" t="s">
        <v>41</v>
      </c>
      <c r="D55" s="72"/>
    </row>
    <row r="56" spans="1:4" x14ac:dyDescent="0.2">
      <c r="A56" s="168" t="s">
        <v>891</v>
      </c>
      <c r="B56" s="169">
        <f t="shared" si="1"/>
        <v>46</v>
      </c>
      <c r="C56" s="76" t="s">
        <v>42</v>
      </c>
      <c r="D56" s="14"/>
    </row>
    <row r="57" spans="1:4" x14ac:dyDescent="0.2">
      <c r="A57" s="168" t="s">
        <v>891</v>
      </c>
      <c r="B57" s="169">
        <f t="shared" si="1"/>
        <v>47</v>
      </c>
      <c r="C57" s="76" t="s">
        <v>43</v>
      </c>
      <c r="D57" s="72"/>
    </row>
    <row r="58" spans="1:4" x14ac:dyDescent="0.2">
      <c r="A58" s="168" t="s">
        <v>891</v>
      </c>
      <c r="B58" s="169">
        <f t="shared" si="1"/>
        <v>48</v>
      </c>
      <c r="C58" s="76" t="s">
        <v>44</v>
      </c>
      <c r="D58" s="72"/>
    </row>
    <row r="59" spans="1:4" x14ac:dyDescent="0.2">
      <c r="A59" s="168" t="s">
        <v>891</v>
      </c>
      <c r="B59" s="169">
        <f t="shared" si="1"/>
        <v>49</v>
      </c>
      <c r="C59" s="76" t="s">
        <v>45</v>
      </c>
      <c r="D59" s="72"/>
    </row>
    <row r="60" spans="1:4" x14ac:dyDescent="0.2">
      <c r="A60" s="168" t="s">
        <v>891</v>
      </c>
      <c r="B60" s="169">
        <f t="shared" si="1"/>
        <v>50</v>
      </c>
      <c r="C60" s="76" t="s">
        <v>46</v>
      </c>
      <c r="D60" s="72"/>
    </row>
    <row r="61" spans="1:4" x14ac:dyDescent="0.2">
      <c r="A61" s="168" t="s">
        <v>891</v>
      </c>
      <c r="B61" s="169">
        <f t="shared" si="1"/>
        <v>51</v>
      </c>
      <c r="C61" s="76" t="s">
        <v>47</v>
      </c>
      <c r="D61" s="72"/>
    </row>
    <row r="62" spans="1:4" x14ac:dyDescent="0.2">
      <c r="A62" s="168" t="s">
        <v>891</v>
      </c>
      <c r="B62" s="169">
        <f t="shared" si="1"/>
        <v>52</v>
      </c>
      <c r="C62" s="76" t="s">
        <v>48</v>
      </c>
      <c r="D62" s="72"/>
    </row>
    <row r="63" spans="1:4" x14ac:dyDescent="0.2">
      <c r="A63" s="168" t="s">
        <v>891</v>
      </c>
      <c r="B63" s="169">
        <f t="shared" si="1"/>
        <v>53</v>
      </c>
      <c r="C63" s="76" t="s">
        <v>49</v>
      </c>
      <c r="D63" s="72"/>
    </row>
    <row r="64" spans="1:4" x14ac:dyDescent="0.2">
      <c r="A64" s="168" t="s">
        <v>891</v>
      </c>
      <c r="B64" s="169">
        <f t="shared" si="1"/>
        <v>54</v>
      </c>
      <c r="C64" s="76" t="s">
        <v>50</v>
      </c>
      <c r="D64" s="72"/>
    </row>
    <row r="65" spans="1:4" x14ac:dyDescent="0.2">
      <c r="A65" s="168" t="s">
        <v>891</v>
      </c>
      <c r="B65" s="169">
        <f t="shared" si="1"/>
        <v>55</v>
      </c>
      <c r="C65" s="80" t="s">
        <v>51</v>
      </c>
      <c r="D65" s="72"/>
    </row>
    <row r="66" spans="1:4" x14ac:dyDescent="0.2">
      <c r="A66" s="168" t="s">
        <v>891</v>
      </c>
      <c r="B66" s="169">
        <f t="shared" si="1"/>
        <v>56</v>
      </c>
      <c r="C66" s="76" t="s">
        <v>52</v>
      </c>
      <c r="D66" s="72"/>
    </row>
    <row r="67" spans="1:4" x14ac:dyDescent="0.2">
      <c r="A67" s="168" t="s">
        <v>891</v>
      </c>
      <c r="B67" s="169">
        <f t="shared" si="1"/>
        <v>57</v>
      </c>
      <c r="C67" s="76" t="s">
        <v>53</v>
      </c>
      <c r="D67" s="72"/>
    </row>
    <row r="68" spans="1:4" x14ac:dyDescent="0.2">
      <c r="A68" s="168" t="s">
        <v>891</v>
      </c>
      <c r="B68" s="169">
        <f t="shared" si="1"/>
        <v>58</v>
      </c>
      <c r="C68" s="81" t="s">
        <v>882</v>
      </c>
      <c r="D68" s="72"/>
    </row>
    <row r="69" spans="1:4" x14ac:dyDescent="0.2">
      <c r="A69" s="168" t="s">
        <v>891</v>
      </c>
      <c r="B69" s="169">
        <f t="shared" si="1"/>
        <v>59</v>
      </c>
      <c r="C69" s="79" t="s">
        <v>54</v>
      </c>
      <c r="D69" s="72"/>
    </row>
    <row r="70" spans="1:4" ht="24" x14ac:dyDescent="0.2">
      <c r="A70" s="168" t="s">
        <v>891</v>
      </c>
      <c r="B70" s="169">
        <f t="shared" si="1"/>
        <v>60</v>
      </c>
      <c r="C70" s="71" t="s">
        <v>55</v>
      </c>
      <c r="D70" s="72"/>
    </row>
    <row r="71" spans="1:4" ht="24" x14ac:dyDescent="0.2">
      <c r="A71" s="168" t="s">
        <v>891</v>
      </c>
      <c r="B71" s="169">
        <f t="shared" si="1"/>
        <v>61</v>
      </c>
      <c r="C71" s="71" t="s">
        <v>56</v>
      </c>
      <c r="D71" s="72"/>
    </row>
    <row r="72" spans="1:4" x14ac:dyDescent="0.2">
      <c r="A72" s="168" t="s">
        <v>891</v>
      </c>
      <c r="B72" s="169">
        <f t="shared" si="1"/>
        <v>62</v>
      </c>
      <c r="C72" s="71" t="s">
        <v>57</v>
      </c>
      <c r="D72" s="72"/>
    </row>
    <row r="73" spans="1:4" x14ac:dyDescent="0.2">
      <c r="A73" s="168" t="s">
        <v>891</v>
      </c>
      <c r="B73" s="169">
        <f t="shared" si="1"/>
        <v>63</v>
      </c>
      <c r="C73" s="71" t="s">
        <v>58</v>
      </c>
      <c r="D73" s="72"/>
    </row>
    <row r="74" spans="1:4" ht="24" x14ac:dyDescent="0.2">
      <c r="A74" s="168" t="s">
        <v>891</v>
      </c>
      <c r="B74" s="169">
        <f t="shared" si="1"/>
        <v>64</v>
      </c>
      <c r="C74" s="71" t="s">
        <v>59</v>
      </c>
      <c r="D74" s="72"/>
    </row>
    <row r="75" spans="1:4" ht="24" x14ac:dyDescent="0.2">
      <c r="A75" s="168" t="s">
        <v>891</v>
      </c>
      <c r="B75" s="169">
        <f t="shared" si="1"/>
        <v>65</v>
      </c>
      <c r="C75" s="73" t="s">
        <v>60</v>
      </c>
      <c r="D75" s="72"/>
    </row>
    <row r="76" spans="1:4" ht="24" x14ac:dyDescent="0.2">
      <c r="A76" s="168" t="s">
        <v>891</v>
      </c>
      <c r="B76" s="169">
        <f t="shared" si="1"/>
        <v>66</v>
      </c>
      <c r="C76" s="71" t="s">
        <v>61</v>
      </c>
      <c r="D76" s="72"/>
    </row>
    <row r="77" spans="1:4" x14ac:dyDescent="0.2">
      <c r="A77" s="168" t="s">
        <v>891</v>
      </c>
      <c r="B77" s="169">
        <f t="shared" si="1"/>
        <v>67</v>
      </c>
      <c r="C77" s="73" t="s">
        <v>62</v>
      </c>
      <c r="D77" s="72"/>
    </row>
    <row r="78" spans="1:4" ht="24" x14ac:dyDescent="0.2">
      <c r="A78" s="168" t="s">
        <v>891</v>
      </c>
      <c r="B78" s="169">
        <f t="shared" si="1"/>
        <v>68</v>
      </c>
      <c r="C78" s="73" t="s">
        <v>63</v>
      </c>
      <c r="D78" s="72"/>
    </row>
    <row r="79" spans="1:4" ht="24" x14ac:dyDescent="0.2">
      <c r="A79" s="168" t="s">
        <v>891</v>
      </c>
      <c r="B79" s="169">
        <f t="shared" si="1"/>
        <v>69</v>
      </c>
      <c r="C79" s="73" t="s">
        <v>64</v>
      </c>
      <c r="D79" s="72"/>
    </row>
    <row r="80" spans="1:4" x14ac:dyDescent="0.2">
      <c r="A80" s="168" t="s">
        <v>891</v>
      </c>
      <c r="B80" s="169">
        <f t="shared" si="1"/>
        <v>70</v>
      </c>
      <c r="C80" s="73" t="s">
        <v>65</v>
      </c>
      <c r="D80" s="72"/>
    </row>
    <row r="81" spans="1:5" x14ac:dyDescent="0.2">
      <c r="A81" s="168" t="s">
        <v>891</v>
      </c>
      <c r="B81" s="169">
        <f t="shared" si="1"/>
        <v>71</v>
      </c>
      <c r="C81" s="74" t="s">
        <v>66</v>
      </c>
      <c r="D81" s="72"/>
    </row>
    <row r="82" spans="1:5" x14ac:dyDescent="0.2">
      <c r="A82" s="168" t="s">
        <v>891</v>
      </c>
      <c r="B82" s="169">
        <f t="shared" si="1"/>
        <v>72</v>
      </c>
      <c r="C82" s="73" t="s">
        <v>67</v>
      </c>
      <c r="D82" s="72"/>
    </row>
    <row r="83" spans="1:5" x14ac:dyDescent="0.2">
      <c r="A83" s="250"/>
      <c r="B83" s="251"/>
      <c r="C83" s="160" t="s">
        <v>68</v>
      </c>
      <c r="D83" s="161"/>
      <c r="E83" s="162"/>
    </row>
    <row r="84" spans="1:5" ht="24" x14ac:dyDescent="0.2">
      <c r="A84" s="168" t="s">
        <v>891</v>
      </c>
      <c r="B84" s="169">
        <f>+SUM(B82+1)</f>
        <v>73</v>
      </c>
      <c r="C84" s="82" t="s">
        <v>69</v>
      </c>
      <c r="D84" s="45"/>
    </row>
    <row r="85" spans="1:5" x14ac:dyDescent="0.2">
      <c r="A85" s="168" t="s">
        <v>891</v>
      </c>
      <c r="B85" s="169">
        <f>SUM(B84+1)</f>
        <v>74</v>
      </c>
      <c r="C85" s="82" t="s">
        <v>884</v>
      </c>
      <c r="D85" s="45"/>
    </row>
    <row r="86" spans="1:5" x14ac:dyDescent="0.2">
      <c r="A86" s="168" t="s">
        <v>891</v>
      </c>
      <c r="B86" s="169">
        <f t="shared" ref="B86:B119" si="2">SUM(B85+1)</f>
        <v>75</v>
      </c>
      <c r="C86" s="71" t="s">
        <v>70</v>
      </c>
      <c r="D86" s="248"/>
      <c r="E86" s="249"/>
    </row>
    <row r="87" spans="1:5" x14ac:dyDescent="0.2">
      <c r="A87" s="168" t="s">
        <v>891</v>
      </c>
      <c r="B87" s="169">
        <f t="shared" si="2"/>
        <v>76</v>
      </c>
      <c r="C87" s="76" t="s">
        <v>71</v>
      </c>
      <c r="D87" s="72"/>
    </row>
    <row r="88" spans="1:5" x14ac:dyDescent="0.2">
      <c r="A88" s="168" t="s">
        <v>891</v>
      </c>
      <c r="B88" s="169">
        <f t="shared" si="2"/>
        <v>77</v>
      </c>
      <c r="C88" s="76" t="s">
        <v>72</v>
      </c>
      <c r="D88" s="72"/>
    </row>
    <row r="89" spans="1:5" x14ac:dyDescent="0.2">
      <c r="A89" s="168" t="s">
        <v>891</v>
      </c>
      <c r="B89" s="169">
        <f t="shared" si="2"/>
        <v>78</v>
      </c>
      <c r="C89" s="76" t="s">
        <v>73</v>
      </c>
      <c r="D89" s="72"/>
    </row>
    <row r="90" spans="1:5" x14ac:dyDescent="0.2">
      <c r="A90" s="168" t="s">
        <v>891</v>
      </c>
      <c r="B90" s="169">
        <f t="shared" si="2"/>
        <v>79</v>
      </c>
      <c r="C90" s="76" t="s">
        <v>74</v>
      </c>
      <c r="D90" s="72"/>
    </row>
    <row r="91" spans="1:5" x14ac:dyDescent="0.2">
      <c r="A91" s="168" t="s">
        <v>891</v>
      </c>
      <c r="B91" s="169">
        <f t="shared" si="2"/>
        <v>80</v>
      </c>
      <c r="C91" s="71" t="s">
        <v>75</v>
      </c>
      <c r="D91" s="72"/>
    </row>
    <row r="92" spans="1:5" x14ac:dyDescent="0.2">
      <c r="A92" s="168" t="s">
        <v>891</v>
      </c>
      <c r="B92" s="169">
        <f t="shared" si="2"/>
        <v>81</v>
      </c>
      <c r="C92" s="82" t="s">
        <v>76</v>
      </c>
      <c r="D92" s="72"/>
    </row>
    <row r="93" spans="1:5" x14ac:dyDescent="0.2">
      <c r="A93" s="168" t="s">
        <v>891</v>
      </c>
      <c r="B93" s="169">
        <f t="shared" si="2"/>
        <v>82</v>
      </c>
      <c r="C93" s="71" t="s">
        <v>77</v>
      </c>
      <c r="D93" s="248"/>
      <c r="E93" s="249"/>
    </row>
    <row r="94" spans="1:5" x14ac:dyDescent="0.2">
      <c r="A94" s="168" t="s">
        <v>891</v>
      </c>
      <c r="B94" s="169">
        <f t="shared" si="2"/>
        <v>83</v>
      </c>
      <c r="C94" s="76" t="s">
        <v>78</v>
      </c>
      <c r="D94" s="72"/>
    </row>
    <row r="95" spans="1:5" x14ac:dyDescent="0.2">
      <c r="A95" s="168" t="s">
        <v>891</v>
      </c>
      <c r="B95" s="169">
        <f t="shared" si="2"/>
        <v>84</v>
      </c>
      <c r="C95" s="76" t="s">
        <v>79</v>
      </c>
      <c r="D95" s="72"/>
    </row>
    <row r="96" spans="1:5" x14ac:dyDescent="0.2">
      <c r="A96" s="168" t="s">
        <v>891</v>
      </c>
      <c r="B96" s="169">
        <f t="shared" si="2"/>
        <v>85</v>
      </c>
      <c r="C96" s="76" t="s">
        <v>80</v>
      </c>
      <c r="D96" s="72"/>
    </row>
    <row r="97" spans="1:5" x14ac:dyDescent="0.2">
      <c r="A97" s="168" t="s">
        <v>891</v>
      </c>
      <c r="B97" s="169">
        <f t="shared" si="2"/>
        <v>86</v>
      </c>
      <c r="C97" s="76" t="s">
        <v>74</v>
      </c>
      <c r="D97" s="72"/>
    </row>
    <row r="98" spans="1:5" x14ac:dyDescent="0.2">
      <c r="A98" s="168" t="s">
        <v>891</v>
      </c>
      <c r="B98" s="169">
        <f t="shared" si="2"/>
        <v>87</v>
      </c>
      <c r="C98" s="76" t="s">
        <v>81</v>
      </c>
      <c r="D98" s="72"/>
    </row>
    <row r="99" spans="1:5" x14ac:dyDescent="0.2">
      <c r="A99" s="168" t="s">
        <v>891</v>
      </c>
      <c r="B99" s="169">
        <f t="shared" si="2"/>
        <v>88</v>
      </c>
      <c r="C99" s="71" t="s">
        <v>82</v>
      </c>
      <c r="D99" s="248"/>
      <c r="E99" s="249"/>
    </row>
    <row r="100" spans="1:5" x14ac:dyDescent="0.2">
      <c r="A100" s="168" t="s">
        <v>891</v>
      </c>
      <c r="B100" s="169">
        <f t="shared" si="2"/>
        <v>89</v>
      </c>
      <c r="C100" s="76" t="s">
        <v>83</v>
      </c>
      <c r="D100" s="72"/>
    </row>
    <row r="101" spans="1:5" x14ac:dyDescent="0.2">
      <c r="A101" s="168" t="s">
        <v>891</v>
      </c>
      <c r="B101" s="169">
        <f t="shared" si="2"/>
        <v>90</v>
      </c>
      <c r="C101" s="76" t="s">
        <v>84</v>
      </c>
      <c r="D101" s="72"/>
    </row>
    <row r="102" spans="1:5" x14ac:dyDescent="0.2">
      <c r="A102" s="168" t="s">
        <v>891</v>
      </c>
      <c r="B102" s="169">
        <f t="shared" si="2"/>
        <v>91</v>
      </c>
      <c r="C102" s="76" t="s">
        <v>85</v>
      </c>
      <c r="D102" s="72"/>
    </row>
    <row r="103" spans="1:5" ht="24" x14ac:dyDescent="0.2">
      <c r="A103" s="168" t="s">
        <v>891</v>
      </c>
      <c r="B103" s="169">
        <f t="shared" si="2"/>
        <v>92</v>
      </c>
      <c r="C103" s="240" t="s">
        <v>1323</v>
      </c>
      <c r="D103" s="72"/>
    </row>
    <row r="104" spans="1:5" x14ac:dyDescent="0.2">
      <c r="A104" s="168" t="s">
        <v>891</v>
      </c>
      <c r="B104" s="169">
        <f t="shared" si="2"/>
        <v>93</v>
      </c>
      <c r="C104" s="76" t="s">
        <v>86</v>
      </c>
      <c r="D104" s="72"/>
    </row>
    <row r="105" spans="1:5" x14ac:dyDescent="0.2">
      <c r="A105" s="168" t="s">
        <v>891</v>
      </c>
      <c r="B105" s="169">
        <f t="shared" si="2"/>
        <v>94</v>
      </c>
      <c r="C105" s="76" t="s">
        <v>87</v>
      </c>
      <c r="D105" s="72"/>
      <c r="E105" s="86"/>
    </row>
    <row r="106" spans="1:5" x14ac:dyDescent="0.2">
      <c r="A106" s="168" t="s">
        <v>891</v>
      </c>
      <c r="B106" s="169">
        <f t="shared" si="2"/>
        <v>95</v>
      </c>
      <c r="C106" s="71" t="s">
        <v>88</v>
      </c>
      <c r="D106" s="248"/>
      <c r="E106" s="249"/>
    </row>
    <row r="107" spans="1:5" x14ac:dyDescent="0.2">
      <c r="A107" s="168" t="s">
        <v>891</v>
      </c>
      <c r="B107" s="169">
        <f t="shared" si="2"/>
        <v>96</v>
      </c>
      <c r="C107" s="76" t="s">
        <v>89</v>
      </c>
      <c r="D107" s="72"/>
    </row>
    <row r="108" spans="1:5" x14ac:dyDescent="0.2">
      <c r="A108" s="168" t="s">
        <v>891</v>
      </c>
      <c r="B108" s="169">
        <f t="shared" si="2"/>
        <v>97</v>
      </c>
      <c r="C108" s="205" t="s">
        <v>885</v>
      </c>
      <c r="D108" s="72"/>
    </row>
    <row r="109" spans="1:5" x14ac:dyDescent="0.2">
      <c r="A109" s="168" t="s">
        <v>891</v>
      </c>
      <c r="B109" s="169">
        <f t="shared" si="2"/>
        <v>98</v>
      </c>
      <c r="C109" s="71" t="s">
        <v>90</v>
      </c>
      <c r="D109" s="72"/>
    </row>
    <row r="110" spans="1:5" ht="15.75" customHeight="1" x14ac:dyDescent="0.2">
      <c r="A110" s="168" t="s">
        <v>891</v>
      </c>
      <c r="B110" s="169">
        <f t="shared" si="2"/>
        <v>99</v>
      </c>
      <c r="C110" s="71" t="s">
        <v>91</v>
      </c>
      <c r="D110" s="72"/>
    </row>
    <row r="111" spans="1:5" x14ac:dyDescent="0.2">
      <c r="A111" s="168" t="s">
        <v>891</v>
      </c>
      <c r="B111" s="169">
        <f t="shared" si="2"/>
        <v>100</v>
      </c>
      <c r="C111" s="71" t="s">
        <v>92</v>
      </c>
      <c r="D111" s="72"/>
    </row>
    <row r="112" spans="1:5" ht="24" x14ac:dyDescent="0.2">
      <c r="A112" s="168" t="s">
        <v>891</v>
      </c>
      <c r="B112" s="169">
        <f t="shared" si="2"/>
        <v>101</v>
      </c>
      <c r="C112" s="71" t="s">
        <v>93</v>
      </c>
      <c r="D112" s="248"/>
      <c r="E112" s="249"/>
    </row>
    <row r="113" spans="1:5" x14ac:dyDescent="0.2">
      <c r="A113" s="168" t="s">
        <v>891</v>
      </c>
      <c r="B113" s="169">
        <f t="shared" si="2"/>
        <v>102</v>
      </c>
      <c r="C113" s="83" t="s">
        <v>94</v>
      </c>
      <c r="D113" s="72"/>
    </row>
    <row r="114" spans="1:5" x14ac:dyDescent="0.2">
      <c r="A114" s="168"/>
      <c r="B114" s="169">
        <f t="shared" si="2"/>
        <v>103</v>
      </c>
      <c r="C114" s="241" t="s">
        <v>1316</v>
      </c>
      <c r="D114" s="72"/>
    </row>
    <row r="115" spans="1:5" x14ac:dyDescent="0.2">
      <c r="A115" s="168" t="s">
        <v>891</v>
      </c>
      <c r="B115" s="169">
        <f>SUM(B114+1)</f>
        <v>104</v>
      </c>
      <c r="C115" s="83" t="s">
        <v>95</v>
      </c>
      <c r="D115" s="72"/>
    </row>
    <row r="116" spans="1:5" ht="24" x14ac:dyDescent="0.2">
      <c r="A116" s="168" t="s">
        <v>891</v>
      </c>
      <c r="B116" s="169">
        <f t="shared" si="2"/>
        <v>105</v>
      </c>
      <c r="C116" s="83" t="s">
        <v>96</v>
      </c>
      <c r="D116" s="72"/>
    </row>
    <row r="117" spans="1:5" x14ac:dyDescent="0.2">
      <c r="A117" s="168" t="s">
        <v>891</v>
      </c>
      <c r="B117" s="169">
        <f t="shared" si="2"/>
        <v>106</v>
      </c>
      <c r="C117" s="83" t="s">
        <v>97</v>
      </c>
      <c r="D117" s="72"/>
    </row>
    <row r="118" spans="1:5" x14ac:dyDescent="0.2">
      <c r="A118" s="168" t="s">
        <v>891</v>
      </c>
      <c r="B118" s="169">
        <f t="shared" si="2"/>
        <v>107</v>
      </c>
      <c r="C118" s="83" t="s">
        <v>98</v>
      </c>
      <c r="D118" s="72"/>
    </row>
    <row r="119" spans="1:5" x14ac:dyDescent="0.2">
      <c r="A119" s="168" t="s">
        <v>891</v>
      </c>
      <c r="B119" s="169">
        <f t="shared" si="2"/>
        <v>108</v>
      </c>
      <c r="C119" s="74" t="s">
        <v>99</v>
      </c>
      <c r="D119" s="72"/>
    </row>
    <row r="120" spans="1:5" x14ac:dyDescent="0.2">
      <c r="A120" s="250"/>
      <c r="B120" s="251"/>
      <c r="C120" s="160" t="s">
        <v>100</v>
      </c>
      <c r="D120" s="161"/>
      <c r="E120" s="162"/>
    </row>
    <row r="121" spans="1:5" ht="24" x14ac:dyDescent="0.2">
      <c r="A121" s="168" t="s">
        <v>891</v>
      </c>
      <c r="B121" s="169">
        <f>SUM(B119+1)</f>
        <v>109</v>
      </c>
      <c r="C121" s="73" t="s">
        <v>101</v>
      </c>
      <c r="D121" s="248"/>
      <c r="E121" s="249"/>
    </row>
    <row r="122" spans="1:5" x14ac:dyDescent="0.2">
      <c r="A122" s="168" t="s">
        <v>891</v>
      </c>
      <c r="B122" s="169">
        <f>SUM(B121+1)</f>
        <v>110</v>
      </c>
      <c r="C122" s="83" t="s">
        <v>102</v>
      </c>
      <c r="D122" s="72"/>
    </row>
    <row r="123" spans="1:5" x14ac:dyDescent="0.2">
      <c r="A123" s="168" t="s">
        <v>891</v>
      </c>
      <c r="B123" s="169">
        <f t="shared" ref="B123:B164" si="3">SUM(B122+1)</f>
        <v>111</v>
      </c>
      <c r="C123" s="83" t="s">
        <v>47</v>
      </c>
      <c r="D123" s="72"/>
    </row>
    <row r="124" spans="1:5" x14ac:dyDescent="0.2">
      <c r="A124" s="168" t="s">
        <v>891</v>
      </c>
      <c r="B124" s="169">
        <f t="shared" si="3"/>
        <v>112</v>
      </c>
      <c r="C124" s="83" t="s">
        <v>103</v>
      </c>
      <c r="D124" s="72"/>
    </row>
    <row r="125" spans="1:5" x14ac:dyDescent="0.2">
      <c r="A125" s="168" t="s">
        <v>891</v>
      </c>
      <c r="B125" s="169">
        <f t="shared" si="3"/>
        <v>113</v>
      </c>
      <c r="C125" s="83" t="s">
        <v>104</v>
      </c>
      <c r="D125" s="72"/>
    </row>
    <row r="126" spans="1:5" x14ac:dyDescent="0.2">
      <c r="A126" s="168" t="s">
        <v>891</v>
      </c>
      <c r="B126" s="169">
        <f t="shared" si="3"/>
        <v>114</v>
      </c>
      <c r="C126" s="83" t="s">
        <v>105</v>
      </c>
      <c r="D126" s="72"/>
    </row>
    <row r="127" spans="1:5" x14ac:dyDescent="0.2">
      <c r="A127" s="168" t="s">
        <v>891</v>
      </c>
      <c r="B127" s="169">
        <f t="shared" si="3"/>
        <v>115</v>
      </c>
      <c r="C127" s="83" t="s">
        <v>106</v>
      </c>
      <c r="D127" s="72"/>
    </row>
    <row r="128" spans="1:5" x14ac:dyDescent="0.2">
      <c r="A128" s="168" t="s">
        <v>891</v>
      </c>
      <c r="B128" s="169">
        <f t="shared" si="3"/>
        <v>116</v>
      </c>
      <c r="C128" s="74" t="s">
        <v>107</v>
      </c>
      <c r="D128" s="72"/>
    </row>
    <row r="129" spans="1:5" x14ac:dyDescent="0.2">
      <c r="A129" s="168" t="s">
        <v>891</v>
      </c>
      <c r="B129" s="169">
        <f t="shared" si="3"/>
        <v>117</v>
      </c>
      <c r="C129" s="74" t="s">
        <v>896</v>
      </c>
      <c r="D129" s="72"/>
    </row>
    <row r="130" spans="1:5" ht="24" x14ac:dyDescent="0.2">
      <c r="A130" s="168" t="s">
        <v>891</v>
      </c>
      <c r="B130" s="169">
        <f t="shared" si="3"/>
        <v>118</v>
      </c>
      <c r="C130" s="73" t="s">
        <v>108</v>
      </c>
      <c r="D130" s="72"/>
    </row>
    <row r="131" spans="1:5" ht="24" x14ac:dyDescent="0.2">
      <c r="A131" s="168" t="s">
        <v>891</v>
      </c>
      <c r="B131" s="169">
        <f t="shared" si="3"/>
        <v>119</v>
      </c>
      <c r="C131" s="71" t="s">
        <v>109</v>
      </c>
      <c r="D131" s="72"/>
    </row>
    <row r="132" spans="1:5" x14ac:dyDescent="0.2">
      <c r="A132" s="168" t="s">
        <v>891</v>
      </c>
      <c r="B132" s="169">
        <f t="shared" si="3"/>
        <v>120</v>
      </c>
      <c r="C132" s="84" t="s">
        <v>110</v>
      </c>
      <c r="D132" s="248"/>
      <c r="E132" s="249"/>
    </row>
    <row r="133" spans="1:5" x14ac:dyDescent="0.2">
      <c r="A133" s="168" t="s">
        <v>891</v>
      </c>
      <c r="B133" s="169">
        <f t="shared" si="3"/>
        <v>121</v>
      </c>
      <c r="C133" s="76" t="s">
        <v>111</v>
      </c>
      <c r="D133" s="72"/>
    </row>
    <row r="134" spans="1:5" x14ac:dyDescent="0.2">
      <c r="A134" s="168" t="s">
        <v>891</v>
      </c>
      <c r="B134" s="169">
        <f t="shared" si="3"/>
        <v>122</v>
      </c>
      <c r="C134" s="76" t="s">
        <v>112</v>
      </c>
      <c r="D134" s="72"/>
    </row>
    <row r="135" spans="1:5" x14ac:dyDescent="0.2">
      <c r="A135" s="168" t="s">
        <v>891</v>
      </c>
      <c r="B135" s="169">
        <f t="shared" si="3"/>
        <v>123</v>
      </c>
      <c r="C135" s="76" t="s">
        <v>113</v>
      </c>
      <c r="D135" s="72"/>
    </row>
    <row r="136" spans="1:5" x14ac:dyDescent="0.2">
      <c r="A136" s="168" t="s">
        <v>891</v>
      </c>
      <c r="B136" s="169">
        <f t="shared" si="3"/>
        <v>124</v>
      </c>
      <c r="C136" s="76" t="s">
        <v>114</v>
      </c>
      <c r="D136" s="72"/>
    </row>
    <row r="137" spans="1:5" x14ac:dyDescent="0.2">
      <c r="A137" s="168" t="s">
        <v>891</v>
      </c>
      <c r="B137" s="169">
        <f t="shared" si="3"/>
        <v>125</v>
      </c>
      <c r="C137" s="76" t="s">
        <v>115</v>
      </c>
      <c r="D137" s="72"/>
    </row>
    <row r="138" spans="1:5" x14ac:dyDescent="0.2">
      <c r="A138" s="168" t="s">
        <v>891</v>
      </c>
      <c r="B138" s="169">
        <f t="shared" si="3"/>
        <v>126</v>
      </c>
      <c r="C138" s="76" t="s">
        <v>116</v>
      </c>
      <c r="D138" s="72"/>
    </row>
    <row r="139" spans="1:5" x14ac:dyDescent="0.2">
      <c r="A139" s="168" t="s">
        <v>891</v>
      </c>
      <c r="B139" s="169">
        <f t="shared" si="3"/>
        <v>127</v>
      </c>
      <c r="C139" s="76" t="s">
        <v>117</v>
      </c>
      <c r="D139" s="72"/>
    </row>
    <row r="140" spans="1:5" x14ac:dyDescent="0.2">
      <c r="A140" s="168" t="s">
        <v>891</v>
      </c>
      <c r="B140" s="169">
        <f t="shared" si="3"/>
        <v>128</v>
      </c>
      <c r="C140" s="76" t="s">
        <v>118</v>
      </c>
      <c r="D140" s="72"/>
    </row>
    <row r="141" spans="1:5" x14ac:dyDescent="0.2">
      <c r="A141" s="168" t="s">
        <v>891</v>
      </c>
      <c r="B141" s="169">
        <f t="shared" si="3"/>
        <v>129</v>
      </c>
      <c r="C141" s="71" t="s">
        <v>119</v>
      </c>
      <c r="D141" s="248"/>
      <c r="E141" s="249"/>
    </row>
    <row r="142" spans="1:5" ht="24" x14ac:dyDescent="0.2">
      <c r="A142" s="168" t="s">
        <v>891</v>
      </c>
      <c r="B142" s="169">
        <f t="shared" si="3"/>
        <v>130</v>
      </c>
      <c r="C142" s="83" t="s">
        <v>120</v>
      </c>
      <c r="D142" s="72"/>
    </row>
    <row r="143" spans="1:5" x14ac:dyDescent="0.2">
      <c r="A143" s="168" t="s">
        <v>891</v>
      </c>
      <c r="B143" s="169">
        <f t="shared" si="3"/>
        <v>131</v>
      </c>
      <c r="C143" s="83" t="s">
        <v>121</v>
      </c>
      <c r="D143" s="72"/>
    </row>
    <row r="144" spans="1:5" x14ac:dyDescent="0.2">
      <c r="A144" s="168" t="s">
        <v>891</v>
      </c>
      <c r="B144" s="169">
        <f t="shared" si="3"/>
        <v>132</v>
      </c>
      <c r="C144" s="83" t="s">
        <v>122</v>
      </c>
      <c r="D144" s="72"/>
    </row>
    <row r="145" spans="1:5" ht="24" x14ac:dyDescent="0.2">
      <c r="A145" s="168" t="s">
        <v>891</v>
      </c>
      <c r="B145" s="169">
        <f>B144+1</f>
        <v>133</v>
      </c>
      <c r="C145" s="83" t="s">
        <v>1295</v>
      </c>
      <c r="D145" s="72"/>
    </row>
    <row r="146" spans="1:5" x14ac:dyDescent="0.2">
      <c r="A146" s="168" t="s">
        <v>891</v>
      </c>
      <c r="B146" s="169">
        <f>SUM(B145+1)</f>
        <v>134</v>
      </c>
      <c r="C146" s="83" t="s">
        <v>123</v>
      </c>
      <c r="D146" s="72"/>
    </row>
    <row r="147" spans="1:5" x14ac:dyDescent="0.2">
      <c r="A147" s="168" t="s">
        <v>891</v>
      </c>
      <c r="B147" s="169">
        <f t="shared" si="3"/>
        <v>135</v>
      </c>
      <c r="C147" s="83" t="s">
        <v>1296</v>
      </c>
      <c r="D147" s="72"/>
    </row>
    <row r="148" spans="1:5" x14ac:dyDescent="0.2">
      <c r="A148" s="168" t="s">
        <v>891</v>
      </c>
      <c r="B148" s="169">
        <f t="shared" si="3"/>
        <v>136</v>
      </c>
      <c r="C148" s="83" t="s">
        <v>124</v>
      </c>
      <c r="D148" s="72"/>
    </row>
    <row r="149" spans="1:5" ht="24" x14ac:dyDescent="0.2">
      <c r="A149" s="168" t="s">
        <v>891</v>
      </c>
      <c r="B149" s="169">
        <f t="shared" si="3"/>
        <v>137</v>
      </c>
      <c r="C149" s="206" t="s">
        <v>887</v>
      </c>
      <c r="D149" s="72"/>
    </row>
    <row r="150" spans="1:5" ht="24" x14ac:dyDescent="0.2">
      <c r="A150" s="168" t="s">
        <v>891</v>
      </c>
      <c r="B150" s="169">
        <f t="shared" si="3"/>
        <v>138</v>
      </c>
      <c r="C150" s="83" t="s">
        <v>125</v>
      </c>
      <c r="D150" s="72"/>
    </row>
    <row r="151" spans="1:5" x14ac:dyDescent="0.2">
      <c r="A151" s="168" t="s">
        <v>891</v>
      </c>
      <c r="B151" s="169">
        <f t="shared" si="3"/>
        <v>139</v>
      </c>
      <c r="C151" s="84" t="s">
        <v>1297</v>
      </c>
      <c r="D151" s="248"/>
      <c r="E151" s="249"/>
    </row>
    <row r="152" spans="1:5" x14ac:dyDescent="0.2">
      <c r="A152" s="168" t="s">
        <v>891</v>
      </c>
      <c r="B152" s="169">
        <f t="shared" si="3"/>
        <v>140</v>
      </c>
      <c r="C152" s="85" t="s">
        <v>126</v>
      </c>
      <c r="D152" s="72"/>
    </row>
    <row r="153" spans="1:5" x14ac:dyDescent="0.2">
      <c r="A153" s="168" t="s">
        <v>891</v>
      </c>
      <c r="B153" s="169">
        <f t="shared" si="3"/>
        <v>141</v>
      </c>
      <c r="C153" s="85" t="s">
        <v>127</v>
      </c>
      <c r="D153" s="72"/>
    </row>
    <row r="154" spans="1:5" x14ac:dyDescent="0.2">
      <c r="A154" s="168" t="s">
        <v>891</v>
      </c>
      <c r="B154" s="169">
        <f t="shared" si="3"/>
        <v>142</v>
      </c>
      <c r="C154" s="85" t="s">
        <v>128</v>
      </c>
      <c r="D154" s="72"/>
    </row>
    <row r="155" spans="1:5" x14ac:dyDescent="0.2">
      <c r="A155" s="168" t="s">
        <v>891</v>
      </c>
      <c r="B155" s="169">
        <f t="shared" si="3"/>
        <v>143</v>
      </c>
      <c r="C155" s="85" t="s">
        <v>129</v>
      </c>
      <c r="D155" s="72"/>
    </row>
    <row r="156" spans="1:5" x14ac:dyDescent="0.2">
      <c r="A156" s="168" t="s">
        <v>891</v>
      </c>
      <c r="B156" s="169">
        <f t="shared" si="3"/>
        <v>144</v>
      </c>
      <c r="C156" s="85" t="s">
        <v>130</v>
      </c>
      <c r="D156" s="72"/>
    </row>
    <row r="157" spans="1:5" x14ac:dyDescent="0.2">
      <c r="A157" s="168" t="s">
        <v>891</v>
      </c>
      <c r="B157" s="169">
        <f t="shared" si="3"/>
        <v>145</v>
      </c>
      <c r="C157" s="85" t="s">
        <v>131</v>
      </c>
      <c r="D157" s="72"/>
    </row>
    <row r="158" spans="1:5" x14ac:dyDescent="0.2">
      <c r="A158" s="168" t="s">
        <v>891</v>
      </c>
      <c r="B158" s="169">
        <f t="shared" si="3"/>
        <v>146</v>
      </c>
      <c r="C158" s="85" t="s">
        <v>132</v>
      </c>
      <c r="D158" s="72"/>
    </row>
    <row r="159" spans="1:5" x14ac:dyDescent="0.2">
      <c r="A159" s="168" t="s">
        <v>891</v>
      </c>
      <c r="B159" s="169">
        <f t="shared" si="3"/>
        <v>147</v>
      </c>
      <c r="C159" s="85" t="s">
        <v>133</v>
      </c>
      <c r="D159" s="72"/>
    </row>
    <row r="160" spans="1:5" ht="24" x14ac:dyDescent="0.2">
      <c r="A160" s="168" t="s">
        <v>891</v>
      </c>
      <c r="B160" s="169">
        <f t="shared" si="3"/>
        <v>148</v>
      </c>
      <c r="C160" s="85" t="s">
        <v>134</v>
      </c>
      <c r="D160" s="72"/>
    </row>
    <row r="161" spans="1:5" x14ac:dyDescent="0.2">
      <c r="A161" s="168" t="s">
        <v>891</v>
      </c>
      <c r="B161" s="169">
        <f t="shared" si="3"/>
        <v>149</v>
      </c>
      <c r="C161" s="83" t="s">
        <v>892</v>
      </c>
      <c r="D161" s="72"/>
    </row>
    <row r="162" spans="1:5" x14ac:dyDescent="0.2">
      <c r="A162" s="168" t="s">
        <v>891</v>
      </c>
      <c r="B162" s="169">
        <f t="shared" si="3"/>
        <v>150</v>
      </c>
      <c r="C162" s="85" t="s">
        <v>135</v>
      </c>
      <c r="D162" s="72"/>
    </row>
    <row r="163" spans="1:5" x14ac:dyDescent="0.2">
      <c r="A163" s="168" t="s">
        <v>891</v>
      </c>
      <c r="B163" s="169">
        <f t="shared" si="3"/>
        <v>151</v>
      </c>
      <c r="C163" s="85" t="s">
        <v>136</v>
      </c>
      <c r="D163" s="72"/>
    </row>
    <row r="164" spans="1:5" x14ac:dyDescent="0.2">
      <c r="A164" s="168" t="s">
        <v>891</v>
      </c>
      <c r="B164" s="169">
        <f t="shared" si="3"/>
        <v>152</v>
      </c>
      <c r="C164" s="85" t="s">
        <v>137</v>
      </c>
      <c r="D164" s="72"/>
    </row>
    <row r="165" spans="1:5" x14ac:dyDescent="0.2">
      <c r="A165" s="250"/>
      <c r="B165" s="251"/>
      <c r="C165" s="160" t="s">
        <v>138</v>
      </c>
      <c r="D165" s="161"/>
      <c r="E165" s="162"/>
    </row>
    <row r="166" spans="1:5" ht="24" x14ac:dyDescent="0.2">
      <c r="A166" s="168" t="s">
        <v>891</v>
      </c>
      <c r="B166" s="169">
        <f>SUM(B164+1)</f>
        <v>153</v>
      </c>
      <c r="C166" s="82" t="s">
        <v>888</v>
      </c>
      <c r="D166" s="72"/>
    </row>
    <row r="167" spans="1:5" ht="24" x14ac:dyDescent="0.2">
      <c r="A167" s="168" t="s">
        <v>891</v>
      </c>
      <c r="B167" s="169">
        <f t="shared" ref="B167:B185" si="4">SUM(B166+1)</f>
        <v>154</v>
      </c>
      <c r="C167" s="82" t="s">
        <v>889</v>
      </c>
      <c r="D167" s="72"/>
    </row>
    <row r="168" spans="1:5" ht="24" x14ac:dyDescent="0.2">
      <c r="A168" s="168" t="s">
        <v>891</v>
      </c>
      <c r="B168" s="169">
        <f t="shared" si="4"/>
        <v>155</v>
      </c>
      <c r="C168" s="71" t="s">
        <v>139</v>
      </c>
      <c r="D168" s="72"/>
    </row>
    <row r="169" spans="1:5" ht="24" x14ac:dyDescent="0.2">
      <c r="A169" s="168" t="s">
        <v>891</v>
      </c>
      <c r="B169" s="169">
        <f t="shared" si="4"/>
        <v>156</v>
      </c>
      <c r="C169" s="71" t="s">
        <v>140</v>
      </c>
      <c r="D169" s="72"/>
    </row>
    <row r="170" spans="1:5" ht="24" x14ac:dyDescent="0.2">
      <c r="A170" s="168" t="s">
        <v>891</v>
      </c>
      <c r="B170" s="169">
        <f t="shared" si="4"/>
        <v>157</v>
      </c>
      <c r="C170" s="71" t="s">
        <v>141</v>
      </c>
      <c r="D170" s="72"/>
    </row>
    <row r="171" spans="1:5" ht="24" x14ac:dyDescent="0.2">
      <c r="A171" s="168" t="s">
        <v>891</v>
      </c>
      <c r="B171" s="169">
        <f t="shared" si="4"/>
        <v>158</v>
      </c>
      <c r="C171" s="71" t="s">
        <v>142</v>
      </c>
      <c r="D171" s="72"/>
    </row>
    <row r="172" spans="1:5" x14ac:dyDescent="0.2">
      <c r="A172" s="168" t="s">
        <v>891</v>
      </c>
      <c r="B172" s="169">
        <f t="shared" si="4"/>
        <v>159</v>
      </c>
      <c r="C172" s="71" t="s">
        <v>143</v>
      </c>
      <c r="D172" s="72"/>
    </row>
    <row r="173" spans="1:5" ht="24" x14ac:dyDescent="0.2">
      <c r="A173" s="168" t="s">
        <v>891</v>
      </c>
      <c r="B173" s="169">
        <f t="shared" si="4"/>
        <v>160</v>
      </c>
      <c r="C173" s="82" t="s">
        <v>144</v>
      </c>
      <c r="D173" s="72"/>
    </row>
    <row r="174" spans="1:5" ht="36" x14ac:dyDescent="0.2">
      <c r="A174" s="168" t="s">
        <v>891</v>
      </c>
      <c r="B174" s="169">
        <f t="shared" si="4"/>
        <v>161</v>
      </c>
      <c r="C174" s="71" t="s">
        <v>1298</v>
      </c>
      <c r="D174" s="72"/>
    </row>
    <row r="175" spans="1:5" x14ac:dyDescent="0.2">
      <c r="A175" s="168" t="s">
        <v>891</v>
      </c>
      <c r="B175" s="169">
        <f t="shared" si="4"/>
        <v>162</v>
      </c>
      <c r="C175" s="71" t="s">
        <v>145</v>
      </c>
      <c r="D175" s="72"/>
    </row>
    <row r="176" spans="1:5" x14ac:dyDescent="0.2">
      <c r="A176" s="250"/>
      <c r="B176" s="251"/>
      <c r="C176" s="160" t="s">
        <v>146</v>
      </c>
      <c r="D176" s="161"/>
      <c r="E176" s="162"/>
    </row>
    <row r="177" spans="1:5" ht="24" x14ac:dyDescent="0.2">
      <c r="A177" s="168" t="s">
        <v>891</v>
      </c>
      <c r="B177" s="169">
        <f>SUM(B175+1)</f>
        <v>163</v>
      </c>
      <c r="C177" s="71" t="s">
        <v>147</v>
      </c>
      <c r="D177" s="72"/>
    </row>
    <row r="178" spans="1:5" ht="24" x14ac:dyDescent="0.2">
      <c r="A178" s="168" t="s">
        <v>891</v>
      </c>
      <c r="B178" s="169">
        <f t="shared" si="4"/>
        <v>164</v>
      </c>
      <c r="C178" s="71" t="s">
        <v>148</v>
      </c>
      <c r="D178" s="72"/>
    </row>
    <row r="179" spans="1:5" x14ac:dyDescent="0.2">
      <c r="A179" s="168" t="s">
        <v>891</v>
      </c>
      <c r="B179" s="169">
        <f t="shared" si="4"/>
        <v>165</v>
      </c>
      <c r="C179" s="71" t="s">
        <v>149</v>
      </c>
      <c r="D179" s="72"/>
    </row>
    <row r="180" spans="1:5" x14ac:dyDescent="0.2">
      <c r="A180" s="168" t="s">
        <v>891</v>
      </c>
      <c r="B180" s="169">
        <f t="shared" si="4"/>
        <v>166</v>
      </c>
      <c r="C180" s="82" t="s">
        <v>890</v>
      </c>
      <c r="D180" s="72"/>
    </row>
    <row r="181" spans="1:5" ht="24" x14ac:dyDescent="0.2">
      <c r="A181" s="168" t="s">
        <v>891</v>
      </c>
      <c r="B181" s="169">
        <f t="shared" si="4"/>
        <v>167</v>
      </c>
      <c r="C181" s="71" t="s">
        <v>150</v>
      </c>
      <c r="D181" s="72"/>
    </row>
    <row r="182" spans="1:5" x14ac:dyDescent="0.2">
      <c r="A182" s="168" t="s">
        <v>891</v>
      </c>
      <c r="B182" s="169">
        <f t="shared" si="4"/>
        <v>168</v>
      </c>
      <c r="C182" s="71" t="s">
        <v>151</v>
      </c>
      <c r="D182" s="72"/>
    </row>
    <row r="183" spans="1:5" ht="24" x14ac:dyDescent="0.2">
      <c r="A183" s="168" t="s">
        <v>891</v>
      </c>
      <c r="B183" s="169">
        <f t="shared" si="4"/>
        <v>169</v>
      </c>
      <c r="C183" s="82" t="s">
        <v>1299</v>
      </c>
      <c r="D183" s="72"/>
    </row>
    <row r="184" spans="1:5" ht="24" x14ac:dyDescent="0.2">
      <c r="A184" s="168" t="s">
        <v>891</v>
      </c>
      <c r="B184" s="169">
        <f t="shared" si="4"/>
        <v>170</v>
      </c>
      <c r="C184" s="71" t="s">
        <v>152</v>
      </c>
      <c r="D184" s="72"/>
    </row>
    <row r="185" spans="1:5" x14ac:dyDescent="0.2">
      <c r="A185" s="168" t="s">
        <v>891</v>
      </c>
      <c r="B185" s="169">
        <f t="shared" si="4"/>
        <v>171</v>
      </c>
      <c r="C185" s="71" t="s">
        <v>153</v>
      </c>
      <c r="D185" s="72"/>
    </row>
    <row r="186" spans="1:5" x14ac:dyDescent="0.2">
      <c r="A186" s="250"/>
      <c r="B186" s="251"/>
      <c r="C186" s="160" t="s">
        <v>154</v>
      </c>
      <c r="D186" s="161"/>
      <c r="E186" s="162"/>
    </row>
    <row r="187" spans="1:5" x14ac:dyDescent="0.2">
      <c r="A187" s="168" t="s">
        <v>891</v>
      </c>
      <c r="B187" s="169">
        <f>SUM(B185+1)</f>
        <v>172</v>
      </c>
      <c r="C187" s="74" t="s">
        <v>155</v>
      </c>
      <c r="D187" s="72"/>
    </row>
    <row r="188" spans="1:5" x14ac:dyDescent="0.2">
      <c r="A188" s="168" t="s">
        <v>891</v>
      </c>
      <c r="B188" s="169">
        <f t="shared" ref="B188:B199" si="5">SUM(B187+1)</f>
        <v>173</v>
      </c>
      <c r="C188" s="73" t="s">
        <v>156</v>
      </c>
      <c r="D188" s="72"/>
    </row>
    <row r="189" spans="1:5" x14ac:dyDescent="0.2">
      <c r="A189" s="168" t="s">
        <v>891</v>
      </c>
      <c r="B189" s="169">
        <f t="shared" si="5"/>
        <v>174</v>
      </c>
      <c r="C189" s="73" t="s">
        <v>157</v>
      </c>
      <c r="D189" s="72"/>
    </row>
    <row r="190" spans="1:5" x14ac:dyDescent="0.2">
      <c r="A190" s="168" t="s">
        <v>891</v>
      </c>
      <c r="B190" s="169">
        <f t="shared" si="5"/>
        <v>175</v>
      </c>
      <c r="C190" s="73" t="s">
        <v>158</v>
      </c>
      <c r="D190" s="72"/>
    </row>
    <row r="191" spans="1:5" ht="24" x14ac:dyDescent="0.2">
      <c r="A191" s="168" t="s">
        <v>891</v>
      </c>
      <c r="B191" s="169">
        <f t="shared" si="5"/>
        <v>176</v>
      </c>
      <c r="C191" s="82" t="s">
        <v>886</v>
      </c>
      <c r="D191" s="72"/>
    </row>
    <row r="192" spans="1:5" ht="24" x14ac:dyDescent="0.2">
      <c r="A192" s="168" t="s">
        <v>891</v>
      </c>
      <c r="B192" s="169">
        <f t="shared" si="5"/>
        <v>177</v>
      </c>
      <c r="C192" s="71" t="s">
        <v>159</v>
      </c>
      <c r="D192" s="72"/>
    </row>
    <row r="193" spans="1:5" ht="24" x14ac:dyDescent="0.2">
      <c r="A193" s="168" t="s">
        <v>891</v>
      </c>
      <c r="B193" s="169">
        <f t="shared" si="5"/>
        <v>178</v>
      </c>
      <c r="C193" s="71" t="s">
        <v>160</v>
      </c>
      <c r="D193" s="72"/>
    </row>
    <row r="194" spans="1:5" ht="24" x14ac:dyDescent="0.2">
      <c r="A194" s="168" t="s">
        <v>891</v>
      </c>
      <c r="B194" s="169">
        <f t="shared" si="5"/>
        <v>179</v>
      </c>
      <c r="C194" s="71" t="s">
        <v>1301</v>
      </c>
      <c r="D194" s="72"/>
    </row>
    <row r="195" spans="1:5" ht="24" x14ac:dyDescent="0.2">
      <c r="A195" s="168" t="s">
        <v>891</v>
      </c>
      <c r="B195" s="169">
        <f t="shared" si="5"/>
        <v>180</v>
      </c>
      <c r="C195" s="71" t="s">
        <v>1300</v>
      </c>
      <c r="D195" s="72"/>
    </row>
    <row r="196" spans="1:5" x14ac:dyDescent="0.2">
      <c r="A196" s="168" t="s">
        <v>891</v>
      </c>
      <c r="B196" s="169">
        <f t="shared" si="5"/>
        <v>181</v>
      </c>
      <c r="C196" s="71" t="s">
        <v>161</v>
      </c>
      <c r="D196" s="72"/>
    </row>
    <row r="197" spans="1:5" x14ac:dyDescent="0.2">
      <c r="A197" s="168" t="s">
        <v>891</v>
      </c>
      <c r="B197" s="169">
        <f t="shared" si="5"/>
        <v>182</v>
      </c>
      <c r="C197" s="71" t="s">
        <v>162</v>
      </c>
      <c r="D197" s="72"/>
    </row>
    <row r="198" spans="1:5" ht="24" x14ac:dyDescent="0.2">
      <c r="A198" s="168" t="s">
        <v>891</v>
      </c>
      <c r="B198" s="169">
        <f t="shared" si="5"/>
        <v>183</v>
      </c>
      <c r="C198" s="71" t="s">
        <v>1324</v>
      </c>
      <c r="D198" s="72"/>
    </row>
    <row r="199" spans="1:5" ht="24" x14ac:dyDescent="0.2">
      <c r="A199" s="168" t="s">
        <v>891</v>
      </c>
      <c r="B199" s="169">
        <f t="shared" si="5"/>
        <v>184</v>
      </c>
      <c r="C199" s="73" t="s">
        <v>1302</v>
      </c>
      <c r="D199" s="72"/>
    </row>
    <row r="200" spans="1:5" x14ac:dyDescent="0.2">
      <c r="A200" s="167"/>
      <c r="B200" s="165"/>
      <c r="D200" s="163"/>
      <c r="E200" s="88"/>
    </row>
    <row r="201" spans="1:5" x14ac:dyDescent="0.2">
      <c r="A201" s="167"/>
      <c r="B201" s="165"/>
      <c r="D201" s="163"/>
      <c r="E201" s="88"/>
    </row>
    <row r="202" spans="1:5" x14ac:dyDescent="0.2">
      <c r="A202" s="167"/>
      <c r="B202" s="165"/>
      <c r="D202" s="163"/>
      <c r="E202" s="88"/>
    </row>
    <row r="203" spans="1:5" x14ac:dyDescent="0.2">
      <c r="A203" s="167"/>
      <c r="B203" s="165"/>
      <c r="D203" s="163"/>
      <c r="E203" s="88"/>
    </row>
    <row r="204" spans="1:5" x14ac:dyDescent="0.2">
      <c r="A204" s="167"/>
      <c r="B204" s="165"/>
      <c r="D204" s="163"/>
      <c r="E204" s="88"/>
    </row>
    <row r="205" spans="1:5" x14ac:dyDescent="0.2">
      <c r="A205" s="167"/>
      <c r="B205" s="165"/>
      <c r="D205" s="163"/>
      <c r="E205" s="88"/>
    </row>
    <row r="206" spans="1:5" x14ac:dyDescent="0.2">
      <c r="A206" s="167"/>
      <c r="B206" s="165"/>
      <c r="D206" s="163"/>
      <c r="E206" s="88"/>
    </row>
    <row r="207" spans="1:5" x14ac:dyDescent="0.2">
      <c r="A207" s="167"/>
      <c r="B207" s="165"/>
      <c r="D207" s="163"/>
      <c r="E207" s="88"/>
    </row>
    <row r="208" spans="1:5" x14ac:dyDescent="0.2">
      <c r="A208" s="167"/>
      <c r="B208" s="165"/>
      <c r="D208" s="163"/>
      <c r="E208" s="88"/>
    </row>
    <row r="209" spans="1:5" x14ac:dyDescent="0.2">
      <c r="A209" s="167"/>
      <c r="B209" s="165"/>
      <c r="D209" s="163"/>
      <c r="E209" s="88"/>
    </row>
    <row r="210" spans="1:5" x14ac:dyDescent="0.2">
      <c r="A210" s="167"/>
      <c r="B210" s="165"/>
      <c r="D210" s="163"/>
      <c r="E210" s="88"/>
    </row>
    <row r="211" spans="1:5" x14ac:dyDescent="0.2">
      <c r="A211" s="167"/>
      <c r="B211" s="165"/>
      <c r="D211" s="163"/>
      <c r="E211" s="88"/>
    </row>
    <row r="212" spans="1:5" x14ac:dyDescent="0.2">
      <c r="A212" s="167"/>
      <c r="B212" s="165"/>
      <c r="D212" s="163"/>
      <c r="E212" s="88"/>
    </row>
    <row r="213" spans="1:5" x14ac:dyDescent="0.2">
      <c r="A213" s="167"/>
      <c r="B213" s="165"/>
      <c r="D213" s="163"/>
      <c r="E213" s="88"/>
    </row>
    <row r="214" spans="1:5" x14ac:dyDescent="0.2">
      <c r="A214" s="167"/>
      <c r="B214" s="165"/>
      <c r="D214" s="163"/>
      <c r="E214" s="88"/>
    </row>
    <row r="215" spans="1:5" x14ac:dyDescent="0.2">
      <c r="A215" s="167"/>
      <c r="B215" s="165"/>
      <c r="D215" s="163"/>
      <c r="E215" s="88"/>
    </row>
    <row r="216" spans="1:5" x14ac:dyDescent="0.2">
      <c r="A216" s="167"/>
      <c r="B216" s="165"/>
      <c r="D216" s="163"/>
      <c r="E216" s="88"/>
    </row>
    <row r="217" spans="1:5" x14ac:dyDescent="0.2">
      <c r="A217" s="167"/>
      <c r="B217" s="165"/>
      <c r="D217" s="163"/>
      <c r="E217" s="88"/>
    </row>
    <row r="218" spans="1:5" x14ac:dyDescent="0.2">
      <c r="A218" s="167"/>
      <c r="B218" s="165"/>
      <c r="D218" s="163"/>
      <c r="E218" s="88"/>
    </row>
    <row r="219" spans="1:5" x14ac:dyDescent="0.2">
      <c r="A219" s="167"/>
      <c r="B219" s="165"/>
      <c r="D219" s="163"/>
      <c r="E219" s="88"/>
    </row>
    <row r="220" spans="1:5" x14ac:dyDescent="0.2">
      <c r="A220" s="167"/>
      <c r="B220" s="165"/>
      <c r="D220" s="163"/>
      <c r="E220" s="88"/>
    </row>
    <row r="221" spans="1:5" x14ac:dyDescent="0.2">
      <c r="A221" s="167"/>
      <c r="B221" s="165"/>
      <c r="D221" s="163"/>
      <c r="E221" s="88"/>
    </row>
    <row r="222" spans="1:5" x14ac:dyDescent="0.2">
      <c r="A222" s="167"/>
      <c r="B222" s="165"/>
      <c r="D222" s="163"/>
      <c r="E222" s="88"/>
    </row>
    <row r="223" spans="1:5" x14ac:dyDescent="0.2">
      <c r="A223" s="167"/>
      <c r="B223" s="165"/>
      <c r="D223" s="163"/>
      <c r="E223" s="88"/>
    </row>
    <row r="224" spans="1:5" x14ac:dyDescent="0.2">
      <c r="A224" s="167"/>
      <c r="B224" s="165"/>
      <c r="D224" s="163"/>
      <c r="E224" s="88"/>
    </row>
    <row r="225" spans="1:5" x14ac:dyDescent="0.2">
      <c r="A225" s="167"/>
      <c r="B225" s="165"/>
      <c r="D225" s="163"/>
      <c r="E225" s="88"/>
    </row>
    <row r="226" spans="1:5" x14ac:dyDescent="0.2">
      <c r="A226" s="167"/>
      <c r="B226" s="165"/>
      <c r="D226" s="163"/>
      <c r="E226" s="88"/>
    </row>
    <row r="227" spans="1:5" x14ac:dyDescent="0.2">
      <c r="A227" s="167"/>
      <c r="B227" s="165"/>
      <c r="D227" s="163"/>
      <c r="E227" s="88"/>
    </row>
    <row r="228" spans="1:5" x14ac:dyDescent="0.2">
      <c r="A228" s="167"/>
      <c r="B228" s="165"/>
      <c r="D228" s="163"/>
      <c r="E228" s="88"/>
    </row>
    <row r="229" spans="1:5" x14ac:dyDescent="0.2">
      <c r="A229" s="167"/>
      <c r="B229" s="165"/>
      <c r="D229" s="163"/>
      <c r="E229" s="88"/>
    </row>
    <row r="230" spans="1:5" x14ac:dyDescent="0.2">
      <c r="A230" s="167"/>
      <c r="B230" s="165"/>
      <c r="D230" s="163"/>
      <c r="E230" s="88"/>
    </row>
    <row r="231" spans="1:5" x14ac:dyDescent="0.2">
      <c r="A231" s="167"/>
      <c r="B231" s="165"/>
      <c r="D231" s="163"/>
      <c r="E231" s="88"/>
    </row>
    <row r="232" spans="1:5" x14ac:dyDescent="0.2">
      <c r="A232" s="167"/>
      <c r="B232" s="165"/>
      <c r="D232" s="163"/>
      <c r="E232" s="88"/>
    </row>
    <row r="233" spans="1:5" x14ac:dyDescent="0.2">
      <c r="A233" s="167"/>
      <c r="B233" s="165"/>
      <c r="D233" s="163"/>
      <c r="E233" s="88"/>
    </row>
    <row r="234" spans="1:5" x14ac:dyDescent="0.2">
      <c r="A234" s="167"/>
      <c r="B234" s="165"/>
      <c r="D234" s="163"/>
      <c r="E234" s="88"/>
    </row>
    <row r="235" spans="1:5" x14ac:dyDescent="0.2">
      <c r="A235" s="167"/>
      <c r="B235" s="165"/>
      <c r="D235" s="163"/>
      <c r="E235" s="88"/>
    </row>
    <row r="236" spans="1:5" x14ac:dyDescent="0.2">
      <c r="A236" s="167"/>
      <c r="B236" s="165"/>
      <c r="D236" s="163"/>
      <c r="E236" s="88"/>
    </row>
    <row r="237" spans="1:5" x14ac:dyDescent="0.2">
      <c r="A237" s="167"/>
      <c r="B237" s="165"/>
      <c r="D237" s="163"/>
      <c r="E237" s="88"/>
    </row>
    <row r="238" spans="1:5" x14ac:dyDescent="0.2">
      <c r="A238" s="167"/>
      <c r="B238" s="165"/>
      <c r="D238" s="163"/>
      <c r="E238" s="88"/>
    </row>
    <row r="239" spans="1:5" x14ac:dyDescent="0.2">
      <c r="A239" s="167"/>
      <c r="B239" s="165"/>
      <c r="D239" s="163"/>
      <c r="E239" s="88"/>
    </row>
    <row r="240" spans="1:5" x14ac:dyDescent="0.2">
      <c r="A240" s="167"/>
      <c r="B240" s="165"/>
      <c r="D240" s="163"/>
      <c r="E240" s="88"/>
    </row>
    <row r="241" spans="4:5" x14ac:dyDescent="0.2">
      <c r="D241" s="163"/>
      <c r="E241" s="88"/>
    </row>
    <row r="242" spans="4:5" x14ac:dyDescent="0.2">
      <c r="D242" s="163"/>
      <c r="E242" s="88"/>
    </row>
    <row r="243" spans="4:5" x14ac:dyDescent="0.2">
      <c r="D243" s="163"/>
      <c r="E243" s="88"/>
    </row>
    <row r="244" spans="4:5" x14ac:dyDescent="0.2">
      <c r="D244" s="163"/>
      <c r="E244" s="88"/>
    </row>
    <row r="245" spans="4:5" x14ac:dyDescent="0.2">
      <c r="D245" s="163"/>
      <c r="E245" s="88"/>
    </row>
    <row r="246" spans="4:5" x14ac:dyDescent="0.2">
      <c r="D246" s="163"/>
      <c r="E246" s="88"/>
    </row>
    <row r="247" spans="4:5" x14ac:dyDescent="0.2">
      <c r="D247" s="163"/>
      <c r="E247" s="88"/>
    </row>
    <row r="248" spans="4:5" x14ac:dyDescent="0.2">
      <c r="D248" s="163"/>
      <c r="E248" s="88"/>
    </row>
    <row r="249" spans="4:5" x14ac:dyDescent="0.2">
      <c r="D249" s="163"/>
      <c r="E249" s="88"/>
    </row>
    <row r="250" spans="4:5" x14ac:dyDescent="0.2">
      <c r="D250" s="163"/>
      <c r="E250" s="88"/>
    </row>
    <row r="251" spans="4:5" x14ac:dyDescent="0.2">
      <c r="D251" s="163"/>
      <c r="E251" s="88"/>
    </row>
    <row r="252" spans="4:5" x14ac:dyDescent="0.2">
      <c r="D252" s="163"/>
      <c r="E252" s="88"/>
    </row>
    <row r="253" spans="4:5" x14ac:dyDescent="0.2">
      <c r="D253" s="163"/>
      <c r="E253" s="88"/>
    </row>
    <row r="254" spans="4:5" x14ac:dyDescent="0.2">
      <c r="D254" s="163"/>
      <c r="E254" s="88"/>
    </row>
    <row r="255" spans="4:5" x14ac:dyDescent="0.2">
      <c r="D255" s="163"/>
      <c r="E255" s="88"/>
    </row>
    <row r="256" spans="4:5" x14ac:dyDescent="0.2">
      <c r="D256" s="163"/>
      <c r="E256" s="88"/>
    </row>
    <row r="257" spans="4:5" x14ac:dyDescent="0.2">
      <c r="D257" s="163"/>
      <c r="E257" s="88"/>
    </row>
    <row r="258" spans="4:5" x14ac:dyDescent="0.2">
      <c r="D258" s="163"/>
      <c r="E258" s="88"/>
    </row>
    <row r="259" spans="4:5" x14ac:dyDescent="0.2">
      <c r="D259" s="163"/>
      <c r="E259" s="88"/>
    </row>
    <row r="260" spans="4:5" x14ac:dyDescent="0.2">
      <c r="D260" s="163"/>
      <c r="E260" s="88"/>
    </row>
    <row r="261" spans="4:5" x14ac:dyDescent="0.2">
      <c r="D261" s="163"/>
      <c r="E261" s="88"/>
    </row>
    <row r="262" spans="4:5" x14ac:dyDescent="0.2">
      <c r="D262" s="163"/>
      <c r="E262" s="88"/>
    </row>
    <row r="263" spans="4:5" x14ac:dyDescent="0.2">
      <c r="D263" s="163"/>
      <c r="E263" s="88"/>
    </row>
    <row r="264" spans="4:5" x14ac:dyDescent="0.2">
      <c r="D264" s="163"/>
      <c r="E264" s="88"/>
    </row>
    <row r="265" spans="4:5" x14ac:dyDescent="0.2">
      <c r="D265" s="163"/>
      <c r="E265" s="88"/>
    </row>
    <row r="266" spans="4:5" x14ac:dyDescent="0.2">
      <c r="D266" s="163"/>
      <c r="E266" s="88"/>
    </row>
    <row r="267" spans="4:5" x14ac:dyDescent="0.2">
      <c r="D267" s="163"/>
      <c r="E267" s="88"/>
    </row>
    <row r="268" spans="4:5" x14ac:dyDescent="0.2">
      <c r="D268" s="163"/>
      <c r="E268" s="88"/>
    </row>
    <row r="269" spans="4:5" x14ac:dyDescent="0.2">
      <c r="D269" s="163"/>
      <c r="E269" s="88"/>
    </row>
    <row r="270" spans="4:5" x14ac:dyDescent="0.2">
      <c r="D270" s="163"/>
      <c r="E270" s="88"/>
    </row>
    <row r="271" spans="4:5" x14ac:dyDescent="0.2">
      <c r="D271" s="163"/>
      <c r="E271" s="88"/>
    </row>
    <row r="272" spans="4:5" x14ac:dyDescent="0.2">
      <c r="D272" s="163"/>
      <c r="E272" s="88"/>
    </row>
    <row r="273" spans="4:5" x14ac:dyDescent="0.2">
      <c r="D273" s="163"/>
      <c r="E273" s="88"/>
    </row>
    <row r="274" spans="4:5" x14ac:dyDescent="0.2">
      <c r="D274" s="163"/>
      <c r="E274" s="88"/>
    </row>
    <row r="275" spans="4:5" x14ac:dyDescent="0.2">
      <c r="D275" s="163"/>
      <c r="E275" s="88"/>
    </row>
    <row r="276" spans="4:5" x14ac:dyDescent="0.2">
      <c r="D276" s="163"/>
      <c r="E276" s="88"/>
    </row>
    <row r="277" spans="4:5" x14ac:dyDescent="0.2">
      <c r="D277" s="163"/>
      <c r="E277" s="88"/>
    </row>
    <row r="278" spans="4:5" x14ac:dyDescent="0.2">
      <c r="D278" s="163"/>
      <c r="E278" s="88"/>
    </row>
    <row r="279" spans="4:5" x14ac:dyDescent="0.2">
      <c r="D279" s="163"/>
      <c r="E279" s="88"/>
    </row>
    <row r="280" spans="4:5" x14ac:dyDescent="0.2">
      <c r="D280" s="163"/>
      <c r="E280" s="88"/>
    </row>
    <row r="281" spans="4:5" x14ac:dyDescent="0.2">
      <c r="D281" s="163"/>
      <c r="E281" s="88"/>
    </row>
    <row r="282" spans="4:5" x14ac:dyDescent="0.2">
      <c r="D282" s="163"/>
      <c r="E282" s="88"/>
    </row>
    <row r="283" spans="4:5" x14ac:dyDescent="0.2">
      <c r="D283" s="163"/>
      <c r="E283" s="88"/>
    </row>
    <row r="284" spans="4:5" x14ac:dyDescent="0.2">
      <c r="D284" s="163"/>
      <c r="E284" s="88"/>
    </row>
    <row r="285" spans="4:5" x14ac:dyDescent="0.2">
      <c r="D285" s="163"/>
      <c r="E285" s="88"/>
    </row>
    <row r="286" spans="4:5" x14ac:dyDescent="0.2">
      <c r="D286" s="163"/>
      <c r="E286" s="88"/>
    </row>
    <row r="287" spans="4:5" x14ac:dyDescent="0.2">
      <c r="D287" s="163"/>
      <c r="E287" s="88"/>
    </row>
    <row r="288" spans="4:5" x14ac:dyDescent="0.2">
      <c r="D288" s="163"/>
      <c r="E288" s="88"/>
    </row>
    <row r="289" spans="4:5" x14ac:dyDescent="0.2">
      <c r="D289" s="163"/>
      <c r="E289" s="88"/>
    </row>
    <row r="290" spans="4:5" x14ac:dyDescent="0.2">
      <c r="D290" s="163"/>
      <c r="E290" s="88"/>
    </row>
    <row r="291" spans="4:5" x14ac:dyDescent="0.2">
      <c r="D291" s="163"/>
      <c r="E291" s="88"/>
    </row>
    <row r="292" spans="4:5" x14ac:dyDescent="0.2">
      <c r="D292" s="163"/>
      <c r="E292" s="88"/>
    </row>
    <row r="293" spans="4:5" x14ac:dyDescent="0.2">
      <c r="D293" s="163"/>
      <c r="E293" s="88"/>
    </row>
    <row r="294" spans="4:5" x14ac:dyDescent="0.2">
      <c r="D294" s="163"/>
      <c r="E294" s="88"/>
    </row>
    <row r="295" spans="4:5" x14ac:dyDescent="0.2">
      <c r="D295" s="163"/>
      <c r="E295" s="88"/>
    </row>
    <row r="296" spans="4:5" x14ac:dyDescent="0.2">
      <c r="D296" s="163"/>
      <c r="E296" s="88"/>
    </row>
    <row r="297" spans="4:5" x14ac:dyDescent="0.2">
      <c r="D297" s="163"/>
      <c r="E297" s="88"/>
    </row>
    <row r="298" spans="4:5" x14ac:dyDescent="0.2">
      <c r="D298" s="163"/>
      <c r="E298" s="88"/>
    </row>
    <row r="299" spans="4:5" x14ac:dyDescent="0.2">
      <c r="D299" s="163"/>
      <c r="E299" s="88"/>
    </row>
    <row r="300" spans="4:5" x14ac:dyDescent="0.2">
      <c r="D300" s="163"/>
      <c r="E300" s="88"/>
    </row>
    <row r="301" spans="4:5" x14ac:dyDescent="0.2">
      <c r="D301" s="163"/>
      <c r="E301" s="88"/>
    </row>
    <row r="302" spans="4:5" x14ac:dyDescent="0.2">
      <c r="D302" s="163"/>
      <c r="E302" s="88"/>
    </row>
    <row r="303" spans="4:5" x14ac:dyDescent="0.2">
      <c r="D303" s="163"/>
      <c r="E303" s="88"/>
    </row>
    <row r="304" spans="4:5" x14ac:dyDescent="0.2">
      <c r="D304" s="163"/>
      <c r="E304" s="88"/>
    </row>
    <row r="305" spans="4:5" x14ac:dyDescent="0.2">
      <c r="D305" s="163"/>
      <c r="E305" s="88"/>
    </row>
    <row r="306" spans="4:5" x14ac:dyDescent="0.2">
      <c r="D306" s="163"/>
      <c r="E306" s="88"/>
    </row>
    <row r="307" spans="4:5" x14ac:dyDescent="0.2">
      <c r="D307" s="163"/>
      <c r="E307" s="88"/>
    </row>
    <row r="308" spans="4:5" x14ac:dyDescent="0.2">
      <c r="D308" s="163"/>
      <c r="E308" s="88"/>
    </row>
    <row r="309" spans="4:5" x14ac:dyDescent="0.2">
      <c r="D309" s="163"/>
      <c r="E309" s="88"/>
    </row>
    <row r="310" spans="4:5" x14ac:dyDescent="0.2">
      <c r="D310" s="163"/>
      <c r="E310" s="88"/>
    </row>
    <row r="311" spans="4:5" x14ac:dyDescent="0.2">
      <c r="D311" s="163"/>
      <c r="E311" s="88"/>
    </row>
    <row r="312" spans="4:5" x14ac:dyDescent="0.2">
      <c r="D312" s="163"/>
      <c r="E312" s="88"/>
    </row>
    <row r="313" spans="4:5" x14ac:dyDescent="0.2">
      <c r="D313" s="163"/>
      <c r="E313" s="88"/>
    </row>
    <row r="314" spans="4:5" x14ac:dyDescent="0.2">
      <c r="D314" s="163"/>
      <c r="E314" s="88"/>
    </row>
    <row r="315" spans="4:5" x14ac:dyDescent="0.2">
      <c r="D315" s="163"/>
      <c r="E315" s="88"/>
    </row>
    <row r="316" spans="4:5" x14ac:dyDescent="0.2">
      <c r="D316" s="163"/>
      <c r="E316" s="88"/>
    </row>
    <row r="317" spans="4:5" x14ac:dyDescent="0.2">
      <c r="D317" s="163"/>
      <c r="E317" s="88"/>
    </row>
    <row r="318" spans="4:5" x14ac:dyDescent="0.2">
      <c r="D318" s="163"/>
      <c r="E318" s="88"/>
    </row>
    <row r="319" spans="4:5" x14ac:dyDescent="0.2">
      <c r="D319" s="163"/>
      <c r="E319" s="88"/>
    </row>
    <row r="320" spans="4:5" x14ac:dyDescent="0.2">
      <c r="D320" s="163"/>
      <c r="E320" s="88"/>
    </row>
    <row r="321" spans="4:5" x14ac:dyDescent="0.2">
      <c r="D321" s="163"/>
      <c r="E321" s="88"/>
    </row>
    <row r="322" spans="4:5" x14ac:dyDescent="0.2">
      <c r="D322" s="163"/>
      <c r="E322" s="88"/>
    </row>
    <row r="323" spans="4:5" x14ac:dyDescent="0.2">
      <c r="D323" s="163"/>
      <c r="E323" s="88"/>
    </row>
    <row r="324" spans="4:5" x14ac:dyDescent="0.2">
      <c r="D324" s="163"/>
      <c r="E324" s="88"/>
    </row>
    <row r="325" spans="4:5" x14ac:dyDescent="0.2">
      <c r="D325" s="163"/>
      <c r="E325" s="88"/>
    </row>
    <row r="326" spans="4:5" x14ac:dyDescent="0.2">
      <c r="D326" s="163"/>
      <c r="E326" s="88"/>
    </row>
    <row r="327" spans="4:5" x14ac:dyDescent="0.2">
      <c r="D327" s="163"/>
      <c r="E327" s="88"/>
    </row>
    <row r="328" spans="4:5" x14ac:dyDescent="0.2">
      <c r="D328" s="163"/>
      <c r="E328" s="88"/>
    </row>
    <row r="329" spans="4:5" x14ac:dyDescent="0.2">
      <c r="D329" s="163"/>
      <c r="E329" s="88"/>
    </row>
    <row r="330" spans="4:5" x14ac:dyDescent="0.2">
      <c r="D330" s="163"/>
      <c r="E330" s="88"/>
    </row>
    <row r="331" spans="4:5" x14ac:dyDescent="0.2">
      <c r="D331" s="163"/>
      <c r="E331" s="88"/>
    </row>
    <row r="332" spans="4:5" x14ac:dyDescent="0.2">
      <c r="D332" s="163"/>
      <c r="E332" s="88"/>
    </row>
    <row r="333" spans="4:5" x14ac:dyDescent="0.2">
      <c r="D333" s="163"/>
      <c r="E333" s="88"/>
    </row>
    <row r="334" spans="4:5" x14ac:dyDescent="0.2">
      <c r="D334" s="163"/>
      <c r="E334" s="88"/>
    </row>
    <row r="335" spans="4:5" x14ac:dyDescent="0.2">
      <c r="D335" s="163"/>
      <c r="E335" s="88"/>
    </row>
    <row r="336" spans="4:5" x14ac:dyDescent="0.2">
      <c r="D336" s="163"/>
      <c r="E336" s="88"/>
    </row>
    <row r="337" spans="4:5" x14ac:dyDescent="0.2">
      <c r="D337" s="163"/>
      <c r="E337" s="88"/>
    </row>
    <row r="338" spans="4:5" x14ac:dyDescent="0.2">
      <c r="D338" s="163"/>
      <c r="E338" s="88"/>
    </row>
    <row r="339" spans="4:5" x14ac:dyDescent="0.2">
      <c r="D339" s="163"/>
      <c r="E339" s="88"/>
    </row>
    <row r="340" spans="4:5" x14ac:dyDescent="0.2">
      <c r="D340" s="163"/>
      <c r="E340" s="88"/>
    </row>
    <row r="341" spans="4:5" x14ac:dyDescent="0.2">
      <c r="D341" s="163"/>
      <c r="E341" s="88"/>
    </row>
    <row r="342" spans="4:5" x14ac:dyDescent="0.2">
      <c r="D342" s="163"/>
      <c r="E342" s="88"/>
    </row>
    <row r="343" spans="4:5" x14ac:dyDescent="0.2">
      <c r="D343" s="163"/>
      <c r="E343" s="88"/>
    </row>
    <row r="344" spans="4:5" x14ac:dyDescent="0.2">
      <c r="D344" s="163"/>
      <c r="E344" s="88"/>
    </row>
    <row r="345" spans="4:5" x14ac:dyDescent="0.2">
      <c r="D345" s="163"/>
      <c r="E345" s="88"/>
    </row>
    <row r="346" spans="4:5" x14ac:dyDescent="0.2">
      <c r="D346" s="163"/>
      <c r="E346" s="88"/>
    </row>
    <row r="347" spans="4:5" x14ac:dyDescent="0.2">
      <c r="D347" s="163"/>
      <c r="E347" s="88"/>
    </row>
    <row r="348" spans="4:5" x14ac:dyDescent="0.2">
      <c r="D348" s="163"/>
      <c r="E348" s="88"/>
    </row>
    <row r="349" spans="4:5" x14ac:dyDescent="0.2">
      <c r="D349" s="163"/>
      <c r="E349" s="88"/>
    </row>
    <row r="350" spans="4:5" x14ac:dyDescent="0.2">
      <c r="D350" s="163"/>
      <c r="E350" s="88"/>
    </row>
    <row r="351" spans="4:5" x14ac:dyDescent="0.2">
      <c r="D351" s="163"/>
      <c r="E351" s="88"/>
    </row>
    <row r="352" spans="4:5" x14ac:dyDescent="0.2">
      <c r="D352" s="163"/>
      <c r="E352" s="88"/>
    </row>
    <row r="353" spans="4:5" x14ac:dyDescent="0.2">
      <c r="D353" s="163"/>
      <c r="E353" s="88"/>
    </row>
    <row r="354" spans="4:5" x14ac:dyDescent="0.2">
      <c r="D354" s="163"/>
      <c r="E354" s="88"/>
    </row>
    <row r="355" spans="4:5" x14ac:dyDescent="0.2">
      <c r="D355" s="163"/>
      <c r="E355" s="88"/>
    </row>
    <row r="356" spans="4:5" x14ac:dyDescent="0.2">
      <c r="D356" s="163"/>
      <c r="E356" s="88"/>
    </row>
    <row r="357" spans="4:5" x14ac:dyDescent="0.2">
      <c r="D357" s="163"/>
      <c r="E357" s="88"/>
    </row>
    <row r="358" spans="4:5" x14ac:dyDescent="0.2">
      <c r="D358" s="163"/>
      <c r="E358" s="88"/>
    </row>
    <row r="359" spans="4:5" x14ac:dyDescent="0.2">
      <c r="D359" s="163"/>
      <c r="E359" s="88"/>
    </row>
    <row r="360" spans="4:5" x14ac:dyDescent="0.2">
      <c r="D360" s="163"/>
      <c r="E360" s="88"/>
    </row>
    <row r="361" spans="4:5" x14ac:dyDescent="0.2">
      <c r="D361" s="163"/>
      <c r="E361" s="88"/>
    </row>
    <row r="362" spans="4:5" x14ac:dyDescent="0.2">
      <c r="D362" s="163"/>
      <c r="E362" s="88"/>
    </row>
    <row r="363" spans="4:5" x14ac:dyDescent="0.2">
      <c r="D363" s="163"/>
      <c r="E363" s="88"/>
    </row>
    <row r="364" spans="4:5" x14ac:dyDescent="0.2">
      <c r="D364" s="163"/>
      <c r="E364" s="88"/>
    </row>
    <row r="365" spans="4:5" x14ac:dyDescent="0.2">
      <c r="D365" s="163"/>
      <c r="E365" s="88"/>
    </row>
    <row r="366" spans="4:5" x14ac:dyDescent="0.2">
      <c r="D366" s="163"/>
      <c r="E366" s="88"/>
    </row>
    <row r="367" spans="4:5" x14ac:dyDescent="0.2">
      <c r="D367" s="163"/>
      <c r="E367" s="88"/>
    </row>
    <row r="368" spans="4:5" x14ac:dyDescent="0.2">
      <c r="D368" s="163"/>
      <c r="E368" s="88"/>
    </row>
    <row r="369" spans="4:5" x14ac:dyDescent="0.2">
      <c r="D369" s="163"/>
      <c r="E369" s="88"/>
    </row>
    <row r="370" spans="4:5" x14ac:dyDescent="0.2">
      <c r="D370" s="163"/>
      <c r="E370" s="88"/>
    </row>
    <row r="371" spans="4:5" x14ac:dyDescent="0.2">
      <c r="D371" s="163"/>
      <c r="E371" s="88"/>
    </row>
    <row r="372" spans="4:5" x14ac:dyDescent="0.2">
      <c r="D372" s="163"/>
      <c r="E372" s="88"/>
    </row>
    <row r="373" spans="4:5" x14ac:dyDescent="0.2">
      <c r="D373" s="163"/>
      <c r="E373" s="88"/>
    </row>
    <row r="374" spans="4:5" x14ac:dyDescent="0.2">
      <c r="D374" s="163"/>
      <c r="E374" s="88"/>
    </row>
    <row r="375" spans="4:5" x14ac:dyDescent="0.2">
      <c r="D375" s="163"/>
      <c r="E375" s="88"/>
    </row>
    <row r="376" spans="4:5" x14ac:dyDescent="0.2">
      <c r="D376" s="163"/>
      <c r="E376" s="88"/>
    </row>
    <row r="377" spans="4:5" x14ac:dyDescent="0.2">
      <c r="D377" s="163"/>
      <c r="E377" s="88"/>
    </row>
    <row r="378" spans="4:5" x14ac:dyDescent="0.2">
      <c r="D378" s="163"/>
      <c r="E378" s="88"/>
    </row>
    <row r="379" spans="4:5" x14ac:dyDescent="0.2">
      <c r="D379" s="163"/>
      <c r="E379" s="88"/>
    </row>
    <row r="380" spans="4:5" x14ac:dyDescent="0.2">
      <c r="D380" s="163"/>
      <c r="E380" s="88"/>
    </row>
    <row r="381" spans="4:5" x14ac:dyDescent="0.2">
      <c r="D381" s="163"/>
      <c r="E381" s="88"/>
    </row>
    <row r="382" spans="4:5" x14ac:dyDescent="0.2">
      <c r="D382" s="163"/>
      <c r="E382" s="88"/>
    </row>
    <row r="383" spans="4:5" x14ac:dyDescent="0.2">
      <c r="D383" s="163"/>
      <c r="E383" s="88"/>
    </row>
    <row r="384" spans="4:5" x14ac:dyDescent="0.2">
      <c r="D384" s="163"/>
      <c r="E384" s="88"/>
    </row>
    <row r="385" spans="4:5" x14ac:dyDescent="0.2">
      <c r="D385" s="163"/>
      <c r="E385" s="88"/>
    </row>
    <row r="386" spans="4:5" x14ac:dyDescent="0.2">
      <c r="D386" s="163"/>
      <c r="E386" s="88"/>
    </row>
    <row r="387" spans="4:5" x14ac:dyDescent="0.2">
      <c r="D387" s="163"/>
      <c r="E387" s="88"/>
    </row>
    <row r="388" spans="4:5" x14ac:dyDescent="0.2">
      <c r="D388" s="163"/>
      <c r="E388" s="88"/>
    </row>
    <row r="389" spans="4:5" x14ac:dyDescent="0.2">
      <c r="D389" s="163"/>
      <c r="E389" s="88"/>
    </row>
    <row r="390" spans="4:5" x14ac:dyDescent="0.2">
      <c r="D390" s="163"/>
      <c r="E390" s="88"/>
    </row>
    <row r="391" spans="4:5" x14ac:dyDescent="0.2">
      <c r="D391" s="163"/>
      <c r="E391" s="88"/>
    </row>
    <row r="392" spans="4:5" x14ac:dyDescent="0.2">
      <c r="D392" s="163"/>
      <c r="E392" s="88"/>
    </row>
    <row r="393" spans="4:5" x14ac:dyDescent="0.2">
      <c r="D393" s="163"/>
      <c r="E393" s="88"/>
    </row>
    <row r="394" spans="4:5" x14ac:dyDescent="0.2">
      <c r="D394" s="163"/>
      <c r="E394" s="88"/>
    </row>
    <row r="395" spans="4:5" x14ac:dyDescent="0.2">
      <c r="D395" s="163"/>
      <c r="E395" s="88"/>
    </row>
    <row r="396" spans="4:5" x14ac:dyDescent="0.2">
      <c r="D396" s="163"/>
      <c r="E396" s="88"/>
    </row>
    <row r="397" spans="4:5" x14ac:dyDescent="0.2">
      <c r="D397" s="163"/>
      <c r="E397" s="88"/>
    </row>
    <row r="398" spans="4:5" x14ac:dyDescent="0.2">
      <c r="D398" s="163"/>
      <c r="E398" s="88"/>
    </row>
    <row r="399" spans="4:5" x14ac:dyDescent="0.2">
      <c r="D399" s="163"/>
      <c r="E399" s="88"/>
    </row>
    <row r="400" spans="4:5" x14ac:dyDescent="0.2">
      <c r="D400" s="163"/>
      <c r="E400" s="88"/>
    </row>
    <row r="401" spans="4:5" x14ac:dyDescent="0.2">
      <c r="D401" s="163"/>
      <c r="E401" s="88"/>
    </row>
    <row r="402" spans="4:5" x14ac:dyDescent="0.2">
      <c r="D402" s="163"/>
      <c r="E402" s="88"/>
    </row>
    <row r="403" spans="4:5" x14ac:dyDescent="0.2">
      <c r="D403" s="163"/>
      <c r="E403" s="88"/>
    </row>
    <row r="404" spans="4:5" x14ac:dyDescent="0.2">
      <c r="D404" s="163"/>
      <c r="E404" s="88"/>
    </row>
    <row r="405" spans="4:5" x14ac:dyDescent="0.2">
      <c r="D405" s="163"/>
      <c r="E405" s="88"/>
    </row>
    <row r="406" spans="4:5" x14ac:dyDescent="0.2">
      <c r="D406" s="163"/>
      <c r="E406" s="88"/>
    </row>
    <row r="407" spans="4:5" x14ac:dyDescent="0.2">
      <c r="D407" s="163"/>
      <c r="E407" s="88"/>
    </row>
    <row r="408" spans="4:5" x14ac:dyDescent="0.2">
      <c r="D408" s="163"/>
      <c r="E408" s="88"/>
    </row>
    <row r="409" spans="4:5" x14ac:dyDescent="0.2">
      <c r="D409" s="163"/>
      <c r="E409" s="88"/>
    </row>
    <row r="410" spans="4:5" x14ac:dyDescent="0.2">
      <c r="D410" s="163"/>
      <c r="E410" s="88"/>
    </row>
    <row r="411" spans="4:5" x14ac:dyDescent="0.2">
      <c r="D411" s="163"/>
      <c r="E411" s="88"/>
    </row>
    <row r="412" spans="4:5" x14ac:dyDescent="0.2">
      <c r="D412" s="163"/>
      <c r="E412" s="88"/>
    </row>
    <row r="413" spans="4:5" x14ac:dyDescent="0.2">
      <c r="D413" s="163"/>
      <c r="E413" s="88"/>
    </row>
    <row r="414" spans="4:5" x14ac:dyDescent="0.2">
      <c r="D414" s="163"/>
      <c r="E414" s="88"/>
    </row>
    <row r="415" spans="4:5" x14ac:dyDescent="0.2">
      <c r="D415" s="163"/>
      <c r="E415" s="88"/>
    </row>
    <row r="416" spans="4:5" x14ac:dyDescent="0.2">
      <c r="D416" s="163"/>
      <c r="E416" s="88"/>
    </row>
    <row r="417" spans="4:5" x14ac:dyDescent="0.2">
      <c r="D417" s="163"/>
      <c r="E417" s="88"/>
    </row>
    <row r="418" spans="4:5" x14ac:dyDescent="0.2">
      <c r="D418" s="163"/>
      <c r="E418" s="88"/>
    </row>
    <row r="419" spans="4:5" x14ac:dyDescent="0.2">
      <c r="D419" s="163"/>
      <c r="E419" s="88"/>
    </row>
    <row r="420" spans="4:5" x14ac:dyDescent="0.2">
      <c r="D420" s="163"/>
      <c r="E420" s="88"/>
    </row>
    <row r="421" spans="4:5" x14ac:dyDescent="0.2">
      <c r="D421" s="163"/>
      <c r="E421" s="88"/>
    </row>
    <row r="422" spans="4:5" x14ac:dyDescent="0.2">
      <c r="D422" s="163"/>
      <c r="E422" s="88"/>
    </row>
    <row r="423" spans="4:5" x14ac:dyDescent="0.2">
      <c r="D423" s="163"/>
      <c r="E423" s="88"/>
    </row>
    <row r="424" spans="4:5" x14ac:dyDescent="0.2">
      <c r="D424" s="163"/>
      <c r="E424" s="88"/>
    </row>
    <row r="425" spans="4:5" x14ac:dyDescent="0.2">
      <c r="D425" s="163"/>
      <c r="E425" s="88"/>
    </row>
    <row r="426" spans="4:5" x14ac:dyDescent="0.2">
      <c r="D426" s="163"/>
      <c r="E426" s="88"/>
    </row>
    <row r="427" spans="4:5" x14ac:dyDescent="0.2">
      <c r="D427" s="163"/>
      <c r="E427" s="88"/>
    </row>
    <row r="428" spans="4:5" x14ac:dyDescent="0.2">
      <c r="D428" s="163"/>
      <c r="E428" s="88"/>
    </row>
    <row r="429" spans="4:5" x14ac:dyDescent="0.2">
      <c r="D429" s="163"/>
      <c r="E429" s="88"/>
    </row>
    <row r="430" spans="4:5" x14ac:dyDescent="0.2">
      <c r="D430" s="163"/>
      <c r="E430" s="88"/>
    </row>
    <row r="431" spans="4:5" x14ac:dyDescent="0.2">
      <c r="D431" s="163"/>
      <c r="E431" s="88"/>
    </row>
    <row r="432" spans="4:5" x14ac:dyDescent="0.2">
      <c r="D432" s="163"/>
      <c r="E432" s="88"/>
    </row>
    <row r="433" spans="4:5" x14ac:dyDescent="0.2">
      <c r="D433" s="163"/>
      <c r="E433" s="88"/>
    </row>
    <row r="434" spans="4:5" x14ac:dyDescent="0.2">
      <c r="D434" s="163"/>
      <c r="E434" s="88"/>
    </row>
    <row r="435" spans="4:5" x14ac:dyDescent="0.2">
      <c r="D435" s="163"/>
      <c r="E435" s="88"/>
    </row>
    <row r="436" spans="4:5" x14ac:dyDescent="0.2">
      <c r="D436" s="163"/>
      <c r="E436" s="88"/>
    </row>
    <row r="437" spans="4:5" x14ac:dyDescent="0.2">
      <c r="D437" s="163"/>
      <c r="E437" s="88"/>
    </row>
    <row r="438" spans="4:5" x14ac:dyDescent="0.2">
      <c r="D438" s="163"/>
      <c r="E438" s="88"/>
    </row>
    <row r="439" spans="4:5" x14ac:dyDescent="0.2">
      <c r="D439" s="163"/>
      <c r="E439" s="88"/>
    </row>
    <row r="440" spans="4:5" x14ac:dyDescent="0.2">
      <c r="D440" s="163"/>
      <c r="E440" s="88"/>
    </row>
    <row r="441" spans="4:5" x14ac:dyDescent="0.2">
      <c r="D441" s="163"/>
      <c r="E441" s="88"/>
    </row>
    <row r="442" spans="4:5" x14ac:dyDescent="0.2">
      <c r="D442" s="163"/>
      <c r="E442" s="88"/>
    </row>
    <row r="443" spans="4:5" x14ac:dyDescent="0.2">
      <c r="D443" s="163"/>
      <c r="E443" s="88"/>
    </row>
    <row r="444" spans="4:5" x14ac:dyDescent="0.2">
      <c r="D444" s="163"/>
      <c r="E444" s="88"/>
    </row>
    <row r="445" spans="4:5" x14ac:dyDescent="0.2">
      <c r="D445" s="163"/>
      <c r="E445" s="88"/>
    </row>
    <row r="446" spans="4:5" x14ac:dyDescent="0.2">
      <c r="D446" s="163"/>
      <c r="E446" s="88"/>
    </row>
    <row r="447" spans="4:5" x14ac:dyDescent="0.2">
      <c r="D447" s="163"/>
      <c r="E447" s="88"/>
    </row>
    <row r="448" spans="4:5" x14ac:dyDescent="0.2">
      <c r="D448" s="163"/>
      <c r="E448" s="88"/>
    </row>
    <row r="449" spans="4:5" x14ac:dyDescent="0.2">
      <c r="D449" s="163"/>
      <c r="E449" s="88"/>
    </row>
    <row r="450" spans="4:5" x14ac:dyDescent="0.2">
      <c r="D450" s="163"/>
      <c r="E450" s="88"/>
    </row>
    <row r="451" spans="4:5" x14ac:dyDescent="0.2">
      <c r="D451" s="163"/>
      <c r="E451" s="88"/>
    </row>
    <row r="452" spans="4:5" x14ac:dyDescent="0.2">
      <c r="D452" s="163"/>
      <c r="E452" s="88"/>
    </row>
    <row r="453" spans="4:5" x14ac:dyDescent="0.2">
      <c r="D453" s="163"/>
      <c r="E453" s="88"/>
    </row>
    <row r="454" spans="4:5" x14ac:dyDescent="0.2">
      <c r="D454" s="163"/>
      <c r="E454" s="88"/>
    </row>
    <row r="455" spans="4:5" x14ac:dyDescent="0.2">
      <c r="D455" s="163"/>
      <c r="E455" s="88"/>
    </row>
    <row r="456" spans="4:5" x14ac:dyDescent="0.2">
      <c r="D456" s="163"/>
      <c r="E456" s="88"/>
    </row>
    <row r="457" spans="4:5" x14ac:dyDescent="0.2">
      <c r="D457" s="163"/>
      <c r="E457" s="88"/>
    </row>
    <row r="458" spans="4:5" x14ac:dyDescent="0.2">
      <c r="D458" s="163"/>
      <c r="E458" s="88"/>
    </row>
    <row r="459" spans="4:5" x14ac:dyDescent="0.2">
      <c r="D459" s="163"/>
      <c r="E459" s="88"/>
    </row>
    <row r="460" spans="4:5" x14ac:dyDescent="0.2">
      <c r="D460" s="163"/>
      <c r="E460" s="88"/>
    </row>
    <row r="461" spans="4:5" x14ac:dyDescent="0.2">
      <c r="D461" s="163"/>
      <c r="E461" s="88"/>
    </row>
    <row r="462" spans="4:5" x14ac:dyDescent="0.2">
      <c r="D462" s="163"/>
      <c r="E462" s="88"/>
    </row>
    <row r="463" spans="4:5" x14ac:dyDescent="0.2">
      <c r="D463" s="163"/>
      <c r="E463" s="88"/>
    </row>
    <row r="464" spans="4:5" x14ac:dyDescent="0.2">
      <c r="D464" s="163"/>
      <c r="E464" s="88"/>
    </row>
    <row r="465" spans="4:5" x14ac:dyDescent="0.2">
      <c r="D465" s="163"/>
      <c r="E465" s="88"/>
    </row>
    <row r="466" spans="4:5" x14ac:dyDescent="0.2">
      <c r="D466" s="163"/>
      <c r="E466" s="88"/>
    </row>
    <row r="467" spans="4:5" x14ac:dyDescent="0.2">
      <c r="D467" s="163"/>
      <c r="E467" s="88"/>
    </row>
    <row r="468" spans="4:5" x14ac:dyDescent="0.2">
      <c r="D468" s="163"/>
      <c r="E468" s="88"/>
    </row>
    <row r="469" spans="4:5" x14ac:dyDescent="0.2">
      <c r="D469" s="163"/>
      <c r="E469" s="88"/>
    </row>
    <row r="470" spans="4:5" x14ac:dyDescent="0.2">
      <c r="D470" s="163"/>
      <c r="E470" s="88"/>
    </row>
    <row r="471" spans="4:5" x14ac:dyDescent="0.2">
      <c r="D471" s="163"/>
      <c r="E471" s="88"/>
    </row>
    <row r="472" spans="4:5" x14ac:dyDescent="0.2">
      <c r="D472" s="163"/>
      <c r="E472" s="88"/>
    </row>
    <row r="473" spans="4:5" x14ac:dyDescent="0.2">
      <c r="D473" s="163"/>
      <c r="E473" s="88"/>
    </row>
    <row r="474" spans="4:5" x14ac:dyDescent="0.2">
      <c r="D474" s="163"/>
      <c r="E474" s="88"/>
    </row>
    <row r="475" spans="4:5" x14ac:dyDescent="0.2">
      <c r="D475" s="163"/>
      <c r="E475" s="88"/>
    </row>
    <row r="476" spans="4:5" x14ac:dyDescent="0.2">
      <c r="D476" s="163"/>
      <c r="E476" s="88"/>
    </row>
    <row r="477" spans="4:5" x14ac:dyDescent="0.2">
      <c r="D477" s="163"/>
      <c r="E477" s="88"/>
    </row>
    <row r="478" spans="4:5" x14ac:dyDescent="0.2">
      <c r="D478" s="163"/>
      <c r="E478" s="88"/>
    </row>
    <row r="479" spans="4:5" x14ac:dyDescent="0.2">
      <c r="D479" s="163"/>
      <c r="E479" s="88"/>
    </row>
    <row r="480" spans="4:5" x14ac:dyDescent="0.2">
      <c r="D480" s="163"/>
      <c r="E480" s="88"/>
    </row>
    <row r="481" spans="4:5" x14ac:dyDescent="0.2">
      <c r="D481" s="163"/>
      <c r="E481" s="88"/>
    </row>
    <row r="482" spans="4:5" x14ac:dyDescent="0.2">
      <c r="D482" s="163"/>
      <c r="E482" s="88"/>
    </row>
    <row r="483" spans="4:5" x14ac:dyDescent="0.2">
      <c r="D483" s="163"/>
      <c r="E483" s="88"/>
    </row>
    <row r="484" spans="4:5" x14ac:dyDescent="0.2">
      <c r="D484" s="163"/>
      <c r="E484" s="88"/>
    </row>
    <row r="485" spans="4:5" x14ac:dyDescent="0.2">
      <c r="D485" s="163"/>
      <c r="E485" s="88"/>
    </row>
    <row r="486" spans="4:5" x14ac:dyDescent="0.2">
      <c r="D486" s="163"/>
      <c r="E486" s="88"/>
    </row>
    <row r="487" spans="4:5" x14ac:dyDescent="0.2">
      <c r="D487" s="163"/>
      <c r="E487" s="88"/>
    </row>
    <row r="488" spans="4:5" x14ac:dyDescent="0.2">
      <c r="D488" s="163"/>
      <c r="E488" s="88"/>
    </row>
    <row r="489" spans="4:5" x14ac:dyDescent="0.2">
      <c r="D489" s="163"/>
      <c r="E489" s="88"/>
    </row>
    <row r="490" spans="4:5" x14ac:dyDescent="0.2">
      <c r="D490" s="163"/>
      <c r="E490" s="88"/>
    </row>
    <row r="491" spans="4:5" x14ac:dyDescent="0.2">
      <c r="D491" s="163"/>
      <c r="E491" s="88"/>
    </row>
    <row r="492" spans="4:5" x14ac:dyDescent="0.2">
      <c r="D492" s="163"/>
      <c r="E492" s="88"/>
    </row>
    <row r="493" spans="4:5" x14ac:dyDescent="0.2">
      <c r="D493" s="163"/>
      <c r="E493" s="88"/>
    </row>
    <row r="494" spans="4:5" x14ac:dyDescent="0.2">
      <c r="D494" s="163"/>
      <c r="E494" s="88"/>
    </row>
    <row r="495" spans="4:5" x14ac:dyDescent="0.2">
      <c r="D495" s="163"/>
      <c r="E495" s="88"/>
    </row>
    <row r="496" spans="4:5" x14ac:dyDescent="0.2">
      <c r="D496" s="163"/>
      <c r="E496" s="88"/>
    </row>
    <row r="497" spans="4:5" x14ac:dyDescent="0.2">
      <c r="D497" s="163"/>
      <c r="E497" s="88"/>
    </row>
    <row r="498" spans="4:5" x14ac:dyDescent="0.2">
      <c r="D498" s="163"/>
      <c r="E498" s="88"/>
    </row>
    <row r="499" spans="4:5" x14ac:dyDescent="0.2">
      <c r="D499" s="163"/>
      <c r="E499" s="88"/>
    </row>
    <row r="500" spans="4:5" x14ac:dyDescent="0.2">
      <c r="D500" s="163"/>
      <c r="E500" s="88"/>
    </row>
    <row r="501" spans="4:5" x14ac:dyDescent="0.2">
      <c r="D501" s="163"/>
      <c r="E501" s="88"/>
    </row>
    <row r="502" spans="4:5" x14ac:dyDescent="0.2">
      <c r="D502" s="163"/>
      <c r="E502" s="88"/>
    </row>
    <row r="503" spans="4:5" x14ac:dyDescent="0.2">
      <c r="D503" s="163"/>
      <c r="E503" s="88"/>
    </row>
    <row r="504" spans="4:5" x14ac:dyDescent="0.2">
      <c r="D504" s="163"/>
      <c r="E504" s="88"/>
    </row>
    <row r="505" spans="4:5" x14ac:dyDescent="0.2">
      <c r="D505" s="163"/>
      <c r="E505" s="88"/>
    </row>
    <row r="506" spans="4:5" x14ac:dyDescent="0.2">
      <c r="D506" s="163"/>
      <c r="E506" s="88"/>
    </row>
    <row r="507" spans="4:5" x14ac:dyDescent="0.2">
      <c r="D507" s="163"/>
      <c r="E507" s="88"/>
    </row>
    <row r="508" spans="4:5" x14ac:dyDescent="0.2">
      <c r="D508" s="163"/>
      <c r="E508" s="88"/>
    </row>
    <row r="509" spans="4:5" x14ac:dyDescent="0.2">
      <c r="D509" s="163"/>
      <c r="E509" s="88"/>
    </row>
    <row r="510" spans="4:5" x14ac:dyDescent="0.2">
      <c r="D510" s="163"/>
      <c r="E510" s="88"/>
    </row>
    <row r="511" spans="4:5" x14ac:dyDescent="0.2">
      <c r="D511" s="163"/>
      <c r="E511" s="88"/>
    </row>
    <row r="512" spans="4:5" x14ac:dyDescent="0.2">
      <c r="D512" s="163"/>
      <c r="E512" s="88"/>
    </row>
    <row r="513" spans="4:5" x14ac:dyDescent="0.2">
      <c r="D513" s="163"/>
      <c r="E513" s="88"/>
    </row>
    <row r="514" spans="4:5" x14ac:dyDescent="0.2">
      <c r="D514" s="163"/>
      <c r="E514" s="88"/>
    </row>
    <row r="515" spans="4:5" x14ac:dyDescent="0.2">
      <c r="D515" s="163"/>
      <c r="E515" s="88"/>
    </row>
    <row r="516" spans="4:5" x14ac:dyDescent="0.2">
      <c r="D516" s="163"/>
      <c r="E516" s="88"/>
    </row>
    <row r="517" spans="4:5" x14ac:dyDescent="0.2">
      <c r="D517" s="163"/>
      <c r="E517" s="88"/>
    </row>
    <row r="518" spans="4:5" x14ac:dyDescent="0.2">
      <c r="D518" s="163"/>
      <c r="E518" s="88"/>
    </row>
    <row r="519" spans="4:5" x14ac:dyDescent="0.2">
      <c r="D519" s="163"/>
      <c r="E519" s="88"/>
    </row>
    <row r="520" spans="4:5" x14ac:dyDescent="0.2">
      <c r="D520" s="163"/>
      <c r="E520" s="88"/>
    </row>
    <row r="521" spans="4:5" x14ac:dyDescent="0.2">
      <c r="D521" s="163"/>
      <c r="E521" s="88"/>
    </row>
    <row r="522" spans="4:5" x14ac:dyDescent="0.2">
      <c r="D522" s="163"/>
      <c r="E522" s="88"/>
    </row>
    <row r="523" spans="4:5" x14ac:dyDescent="0.2">
      <c r="D523" s="163"/>
      <c r="E523" s="88"/>
    </row>
    <row r="524" spans="4:5" x14ac:dyDescent="0.2">
      <c r="D524" s="163"/>
      <c r="E524" s="88"/>
    </row>
    <row r="525" spans="4:5" x14ac:dyDescent="0.2">
      <c r="D525" s="163"/>
      <c r="E525" s="88"/>
    </row>
    <row r="526" spans="4:5" x14ac:dyDescent="0.2">
      <c r="D526" s="163"/>
      <c r="E526" s="88"/>
    </row>
    <row r="527" spans="4:5" x14ac:dyDescent="0.2">
      <c r="D527" s="163"/>
      <c r="E527" s="88"/>
    </row>
    <row r="528" spans="4:5" x14ac:dyDescent="0.2">
      <c r="D528" s="163"/>
      <c r="E528" s="88"/>
    </row>
    <row r="529" spans="4:5" x14ac:dyDescent="0.2">
      <c r="D529" s="163"/>
      <c r="E529" s="88"/>
    </row>
    <row r="530" spans="4:5" x14ac:dyDescent="0.2">
      <c r="D530" s="163"/>
      <c r="E530" s="88"/>
    </row>
    <row r="531" spans="4:5" x14ac:dyDescent="0.2">
      <c r="D531" s="163"/>
      <c r="E531" s="88"/>
    </row>
    <row r="532" spans="4:5" x14ac:dyDescent="0.2">
      <c r="D532" s="163"/>
      <c r="E532" s="88"/>
    </row>
    <row r="533" spans="4:5" x14ac:dyDescent="0.2">
      <c r="D533" s="163"/>
      <c r="E533" s="88"/>
    </row>
    <row r="534" spans="4:5" x14ac:dyDescent="0.2">
      <c r="D534" s="163"/>
      <c r="E534" s="88"/>
    </row>
    <row r="535" spans="4:5" x14ac:dyDescent="0.2">
      <c r="D535" s="163"/>
      <c r="E535" s="88"/>
    </row>
    <row r="536" spans="4:5" x14ac:dyDescent="0.2">
      <c r="D536" s="163"/>
      <c r="E536" s="88"/>
    </row>
    <row r="537" spans="4:5" x14ac:dyDescent="0.2">
      <c r="D537" s="163"/>
      <c r="E537" s="88"/>
    </row>
    <row r="538" spans="4:5" x14ac:dyDescent="0.2">
      <c r="D538" s="163"/>
      <c r="E538" s="88"/>
    </row>
    <row r="539" spans="4:5" x14ac:dyDescent="0.2">
      <c r="D539" s="163"/>
      <c r="E539" s="88"/>
    </row>
    <row r="540" spans="4:5" x14ac:dyDescent="0.2">
      <c r="D540" s="163"/>
      <c r="E540" s="88"/>
    </row>
    <row r="541" spans="4:5" x14ac:dyDescent="0.2">
      <c r="D541" s="163"/>
      <c r="E541" s="88"/>
    </row>
    <row r="542" spans="4:5" x14ac:dyDescent="0.2">
      <c r="D542" s="163"/>
      <c r="E542" s="88"/>
    </row>
    <row r="543" spans="4:5" x14ac:dyDescent="0.2">
      <c r="D543" s="163"/>
      <c r="E543" s="88"/>
    </row>
    <row r="544" spans="4:5" x14ac:dyDescent="0.2">
      <c r="D544" s="163"/>
      <c r="E544" s="88"/>
    </row>
    <row r="545" spans="4:5" x14ac:dyDescent="0.2">
      <c r="D545" s="163"/>
      <c r="E545" s="88"/>
    </row>
    <row r="546" spans="4:5" x14ac:dyDescent="0.2">
      <c r="D546" s="163"/>
      <c r="E546" s="88"/>
    </row>
    <row r="547" spans="4:5" x14ac:dyDescent="0.2">
      <c r="D547" s="163"/>
      <c r="E547" s="88"/>
    </row>
    <row r="548" spans="4:5" x14ac:dyDescent="0.2">
      <c r="D548" s="163"/>
      <c r="E548" s="88"/>
    </row>
    <row r="549" spans="4:5" x14ac:dyDescent="0.2">
      <c r="D549" s="163"/>
      <c r="E549" s="88"/>
    </row>
    <row r="550" spans="4:5" x14ac:dyDescent="0.2">
      <c r="D550" s="163"/>
      <c r="E550" s="88"/>
    </row>
    <row r="551" spans="4:5" x14ac:dyDescent="0.2">
      <c r="D551" s="163"/>
      <c r="E551" s="88"/>
    </row>
    <row r="552" spans="4:5" x14ac:dyDescent="0.2">
      <c r="D552" s="163"/>
      <c r="E552" s="88"/>
    </row>
    <row r="553" spans="4:5" x14ac:dyDescent="0.2">
      <c r="D553" s="163"/>
      <c r="E553" s="88"/>
    </row>
    <row r="554" spans="4:5" x14ac:dyDescent="0.2">
      <c r="D554" s="163"/>
      <c r="E554" s="88"/>
    </row>
    <row r="555" spans="4:5" x14ac:dyDescent="0.2">
      <c r="D555" s="163"/>
      <c r="E555" s="88"/>
    </row>
    <row r="556" spans="4:5" x14ac:dyDescent="0.2">
      <c r="D556" s="163"/>
      <c r="E556" s="88"/>
    </row>
    <row r="557" spans="4:5" x14ac:dyDescent="0.2">
      <c r="D557" s="163"/>
      <c r="E557" s="88"/>
    </row>
    <row r="558" spans="4:5" x14ac:dyDescent="0.2">
      <c r="D558" s="163"/>
      <c r="E558" s="88"/>
    </row>
    <row r="559" spans="4:5" x14ac:dyDescent="0.2">
      <c r="D559" s="163"/>
      <c r="E559" s="88"/>
    </row>
    <row r="560" spans="4:5" x14ac:dyDescent="0.2">
      <c r="D560" s="163"/>
      <c r="E560" s="88"/>
    </row>
    <row r="561" spans="4:5" x14ac:dyDescent="0.2">
      <c r="D561" s="163"/>
      <c r="E561" s="88"/>
    </row>
    <row r="562" spans="4:5" x14ac:dyDescent="0.2">
      <c r="D562" s="163"/>
      <c r="E562" s="88"/>
    </row>
    <row r="563" spans="4:5" x14ac:dyDescent="0.2">
      <c r="D563" s="163"/>
      <c r="E563" s="88"/>
    </row>
    <row r="564" spans="4:5" x14ac:dyDescent="0.2">
      <c r="D564" s="163"/>
      <c r="E564" s="88"/>
    </row>
    <row r="565" spans="4:5" x14ac:dyDescent="0.2">
      <c r="D565" s="163"/>
      <c r="E565" s="88"/>
    </row>
    <row r="566" spans="4:5" x14ac:dyDescent="0.2">
      <c r="D566" s="163"/>
      <c r="E566" s="88"/>
    </row>
    <row r="567" spans="4:5" x14ac:dyDescent="0.2">
      <c r="D567" s="163"/>
      <c r="E567" s="88"/>
    </row>
    <row r="568" spans="4:5" x14ac:dyDescent="0.2">
      <c r="D568" s="163"/>
      <c r="E568" s="88"/>
    </row>
    <row r="569" spans="4:5" x14ac:dyDescent="0.2">
      <c r="D569" s="163"/>
      <c r="E569" s="88"/>
    </row>
    <row r="570" spans="4:5" x14ac:dyDescent="0.2">
      <c r="D570" s="163"/>
      <c r="E570" s="88"/>
    </row>
    <row r="571" spans="4:5" x14ac:dyDescent="0.2">
      <c r="D571" s="163"/>
      <c r="E571" s="88"/>
    </row>
    <row r="572" spans="4:5" x14ac:dyDescent="0.2">
      <c r="D572" s="163"/>
      <c r="E572" s="88"/>
    </row>
    <row r="573" spans="4:5" x14ac:dyDescent="0.2">
      <c r="D573" s="163"/>
      <c r="E573" s="88"/>
    </row>
    <row r="574" spans="4:5" x14ac:dyDescent="0.2">
      <c r="D574" s="163"/>
      <c r="E574" s="88"/>
    </row>
    <row r="575" spans="4:5" x14ac:dyDescent="0.2">
      <c r="D575" s="163"/>
      <c r="E575" s="88"/>
    </row>
    <row r="576" spans="4:5" x14ac:dyDescent="0.2">
      <c r="D576" s="163"/>
      <c r="E576" s="88"/>
    </row>
    <row r="577" spans="4:5" x14ac:dyDescent="0.2">
      <c r="D577" s="163"/>
      <c r="E577" s="88"/>
    </row>
    <row r="578" spans="4:5" x14ac:dyDescent="0.2">
      <c r="D578" s="163"/>
      <c r="E578" s="88"/>
    </row>
    <row r="579" spans="4:5" x14ac:dyDescent="0.2">
      <c r="D579" s="163"/>
      <c r="E579" s="88"/>
    </row>
    <row r="580" spans="4:5" x14ac:dyDescent="0.2">
      <c r="D580" s="163"/>
      <c r="E580" s="88"/>
    </row>
    <row r="581" spans="4:5" x14ac:dyDescent="0.2">
      <c r="D581" s="163"/>
      <c r="E581" s="88"/>
    </row>
    <row r="582" spans="4:5" x14ac:dyDescent="0.2">
      <c r="D582" s="163"/>
      <c r="E582" s="88"/>
    </row>
    <row r="583" spans="4:5" x14ac:dyDescent="0.2">
      <c r="D583" s="163"/>
      <c r="E583" s="88"/>
    </row>
    <row r="584" spans="4:5" x14ac:dyDescent="0.2">
      <c r="D584" s="163"/>
      <c r="E584" s="88"/>
    </row>
    <row r="585" spans="4:5" x14ac:dyDescent="0.2">
      <c r="D585" s="163"/>
      <c r="E585" s="88"/>
    </row>
    <row r="586" spans="4:5" x14ac:dyDescent="0.2">
      <c r="D586" s="163"/>
      <c r="E586" s="88"/>
    </row>
    <row r="587" spans="4:5" x14ac:dyDescent="0.2">
      <c r="D587" s="163"/>
      <c r="E587" s="88"/>
    </row>
    <row r="588" spans="4:5" x14ac:dyDescent="0.2">
      <c r="D588" s="163"/>
      <c r="E588" s="88"/>
    </row>
    <row r="589" spans="4:5" x14ac:dyDescent="0.2">
      <c r="D589" s="163"/>
      <c r="E589" s="88"/>
    </row>
    <row r="590" spans="4:5" x14ac:dyDescent="0.2">
      <c r="D590" s="163"/>
      <c r="E590" s="88"/>
    </row>
    <row r="591" spans="4:5" x14ac:dyDescent="0.2">
      <c r="D591" s="163"/>
      <c r="E591" s="88"/>
    </row>
    <row r="592" spans="4:5" x14ac:dyDescent="0.2">
      <c r="D592" s="163"/>
      <c r="E592" s="88"/>
    </row>
    <row r="593" spans="4:5" x14ac:dyDescent="0.2">
      <c r="D593" s="163"/>
      <c r="E593" s="88"/>
    </row>
    <row r="594" spans="4:5" x14ac:dyDescent="0.2">
      <c r="D594" s="163"/>
      <c r="E594" s="88"/>
    </row>
    <row r="595" spans="4:5" x14ac:dyDescent="0.2">
      <c r="D595" s="163"/>
      <c r="E595" s="88"/>
    </row>
    <row r="596" spans="4:5" x14ac:dyDescent="0.2">
      <c r="D596" s="163"/>
      <c r="E596" s="88"/>
    </row>
    <row r="597" spans="4:5" x14ac:dyDescent="0.2">
      <c r="D597" s="163"/>
      <c r="E597" s="88"/>
    </row>
    <row r="598" spans="4:5" x14ac:dyDescent="0.2">
      <c r="D598" s="163"/>
      <c r="E598" s="88"/>
    </row>
    <row r="599" spans="4:5" x14ac:dyDescent="0.2">
      <c r="D599" s="163"/>
      <c r="E599" s="88"/>
    </row>
    <row r="600" spans="4:5" x14ac:dyDescent="0.2">
      <c r="D600" s="163"/>
      <c r="E600" s="88"/>
    </row>
    <row r="601" spans="4:5" x14ac:dyDescent="0.2">
      <c r="D601" s="163"/>
      <c r="E601" s="88"/>
    </row>
    <row r="602" spans="4:5" x14ac:dyDescent="0.2">
      <c r="D602" s="163"/>
      <c r="E602" s="88"/>
    </row>
    <row r="603" spans="4:5" x14ac:dyDescent="0.2">
      <c r="D603" s="163"/>
      <c r="E603" s="88"/>
    </row>
    <row r="604" spans="4:5" x14ac:dyDescent="0.2">
      <c r="D604" s="163"/>
      <c r="E604" s="88"/>
    </row>
    <row r="605" spans="4:5" x14ac:dyDescent="0.2">
      <c r="D605" s="163"/>
      <c r="E605" s="88"/>
    </row>
    <row r="606" spans="4:5" x14ac:dyDescent="0.2">
      <c r="D606" s="163"/>
      <c r="E606" s="88"/>
    </row>
    <row r="607" spans="4:5" x14ac:dyDescent="0.2">
      <c r="D607" s="163"/>
      <c r="E607" s="88"/>
    </row>
    <row r="608" spans="4:5" x14ac:dyDescent="0.2">
      <c r="D608" s="163"/>
      <c r="E608" s="88"/>
    </row>
    <row r="609" spans="4:5" x14ac:dyDescent="0.2">
      <c r="D609" s="163"/>
      <c r="E609" s="88"/>
    </row>
    <row r="610" spans="4:5" x14ac:dyDescent="0.2">
      <c r="D610" s="163"/>
      <c r="E610" s="88"/>
    </row>
    <row r="611" spans="4:5" x14ac:dyDescent="0.2">
      <c r="D611" s="163"/>
      <c r="E611" s="88"/>
    </row>
    <row r="612" spans="4:5" x14ac:dyDescent="0.2">
      <c r="D612" s="163"/>
      <c r="E612" s="88"/>
    </row>
    <row r="613" spans="4:5" x14ac:dyDescent="0.2">
      <c r="D613" s="163"/>
      <c r="E613" s="88"/>
    </row>
    <row r="614" spans="4:5" x14ac:dyDescent="0.2">
      <c r="D614" s="163"/>
      <c r="E614" s="88"/>
    </row>
    <row r="615" spans="4:5" x14ac:dyDescent="0.2">
      <c r="D615" s="163"/>
      <c r="E615" s="88"/>
    </row>
    <row r="616" spans="4:5" x14ac:dyDescent="0.2">
      <c r="D616" s="163"/>
      <c r="E616" s="88"/>
    </row>
    <row r="617" spans="4:5" x14ac:dyDescent="0.2">
      <c r="D617" s="163"/>
      <c r="E617" s="88"/>
    </row>
    <row r="618" spans="4:5" x14ac:dyDescent="0.2">
      <c r="D618" s="163"/>
      <c r="E618" s="88"/>
    </row>
    <row r="619" spans="4:5" x14ac:dyDescent="0.2">
      <c r="D619" s="163"/>
      <c r="E619" s="88"/>
    </row>
    <row r="620" spans="4:5" x14ac:dyDescent="0.2">
      <c r="D620" s="163"/>
      <c r="E620" s="88"/>
    </row>
    <row r="621" spans="4:5" x14ac:dyDescent="0.2">
      <c r="D621" s="163"/>
      <c r="E621" s="88"/>
    </row>
    <row r="622" spans="4:5" x14ac:dyDescent="0.2">
      <c r="D622" s="163"/>
      <c r="E622" s="88"/>
    </row>
    <row r="623" spans="4:5" x14ac:dyDescent="0.2">
      <c r="D623" s="163"/>
      <c r="E623" s="88"/>
    </row>
    <row r="624" spans="4:5" x14ac:dyDescent="0.2">
      <c r="D624" s="163"/>
      <c r="E624" s="88"/>
    </row>
    <row r="625" spans="4:5" x14ac:dyDescent="0.2">
      <c r="D625" s="163"/>
      <c r="E625" s="88"/>
    </row>
    <row r="626" spans="4:5" x14ac:dyDescent="0.2">
      <c r="D626" s="163"/>
      <c r="E626" s="88"/>
    </row>
    <row r="627" spans="4:5" x14ac:dyDescent="0.2">
      <c r="D627" s="163"/>
      <c r="E627" s="88"/>
    </row>
    <row r="628" spans="4:5" x14ac:dyDescent="0.2">
      <c r="D628" s="163"/>
      <c r="E628" s="88"/>
    </row>
    <row r="629" spans="4:5" x14ac:dyDescent="0.2">
      <c r="D629" s="163"/>
      <c r="E629" s="88"/>
    </row>
    <row r="630" spans="4:5" x14ac:dyDescent="0.2">
      <c r="D630" s="163"/>
      <c r="E630" s="88"/>
    </row>
    <row r="631" spans="4:5" x14ac:dyDescent="0.2">
      <c r="D631" s="163"/>
      <c r="E631" s="88"/>
    </row>
    <row r="632" spans="4:5" x14ac:dyDescent="0.2">
      <c r="D632" s="163"/>
      <c r="E632" s="88"/>
    </row>
    <row r="633" spans="4:5" x14ac:dyDescent="0.2">
      <c r="D633" s="163"/>
      <c r="E633" s="88"/>
    </row>
    <row r="634" spans="4:5" x14ac:dyDescent="0.2">
      <c r="D634" s="163"/>
      <c r="E634" s="88"/>
    </row>
    <row r="635" spans="4:5" x14ac:dyDescent="0.2">
      <c r="D635" s="163"/>
      <c r="E635" s="88"/>
    </row>
    <row r="636" spans="4:5" x14ac:dyDescent="0.2">
      <c r="D636" s="163"/>
      <c r="E636" s="88"/>
    </row>
    <row r="637" spans="4:5" x14ac:dyDescent="0.2">
      <c r="D637" s="163"/>
      <c r="E637" s="88"/>
    </row>
    <row r="638" spans="4:5" x14ac:dyDescent="0.2">
      <c r="D638" s="163"/>
      <c r="E638" s="88"/>
    </row>
    <row r="639" spans="4:5" x14ac:dyDescent="0.2">
      <c r="D639" s="163"/>
      <c r="E639" s="88"/>
    </row>
    <row r="640" spans="4:5" x14ac:dyDescent="0.2">
      <c r="D640" s="163"/>
      <c r="E640" s="88"/>
    </row>
    <row r="641" spans="4:5" x14ac:dyDescent="0.2">
      <c r="D641" s="163"/>
      <c r="E641" s="88"/>
    </row>
    <row r="642" spans="4:5" x14ac:dyDescent="0.2">
      <c r="D642" s="163"/>
      <c r="E642" s="88"/>
    </row>
    <row r="643" spans="4:5" x14ac:dyDescent="0.2">
      <c r="D643" s="163"/>
      <c r="E643" s="88"/>
    </row>
    <row r="644" spans="4:5" x14ac:dyDescent="0.2">
      <c r="D644" s="163"/>
      <c r="E644" s="88"/>
    </row>
    <row r="645" spans="4:5" x14ac:dyDescent="0.2">
      <c r="D645" s="163"/>
      <c r="E645" s="88"/>
    </row>
    <row r="646" spans="4:5" x14ac:dyDescent="0.2">
      <c r="D646" s="163"/>
      <c r="E646" s="88"/>
    </row>
    <row r="647" spans="4:5" x14ac:dyDescent="0.2">
      <c r="D647" s="163"/>
      <c r="E647" s="88"/>
    </row>
    <row r="648" spans="4:5" x14ac:dyDescent="0.2">
      <c r="D648" s="163"/>
      <c r="E648" s="88"/>
    </row>
    <row r="649" spans="4:5" x14ac:dyDescent="0.2">
      <c r="D649" s="163"/>
      <c r="E649" s="88"/>
    </row>
    <row r="650" spans="4:5" x14ac:dyDescent="0.2">
      <c r="D650" s="163"/>
      <c r="E650" s="88"/>
    </row>
    <row r="651" spans="4:5" x14ac:dyDescent="0.2">
      <c r="D651" s="163"/>
      <c r="E651" s="88"/>
    </row>
    <row r="652" spans="4:5" x14ac:dyDescent="0.2">
      <c r="D652" s="163"/>
      <c r="E652" s="88"/>
    </row>
    <row r="653" spans="4:5" x14ac:dyDescent="0.2">
      <c r="D653" s="163"/>
      <c r="E653" s="88"/>
    </row>
    <row r="654" spans="4:5" x14ac:dyDescent="0.2">
      <c r="D654" s="163"/>
      <c r="E654" s="88"/>
    </row>
    <row r="655" spans="4:5" x14ac:dyDescent="0.2">
      <c r="D655" s="163"/>
      <c r="E655" s="88"/>
    </row>
    <row r="656" spans="4:5" x14ac:dyDescent="0.2">
      <c r="D656" s="163"/>
      <c r="E656" s="88"/>
    </row>
    <row r="657" spans="4:5" x14ac:dyDescent="0.2">
      <c r="D657" s="163"/>
      <c r="E657" s="88"/>
    </row>
    <row r="658" spans="4:5" x14ac:dyDescent="0.2">
      <c r="D658" s="163"/>
      <c r="E658" s="88"/>
    </row>
    <row r="659" spans="4:5" x14ac:dyDescent="0.2">
      <c r="D659" s="163"/>
      <c r="E659" s="88"/>
    </row>
    <row r="660" spans="4:5" x14ac:dyDescent="0.2">
      <c r="D660" s="163"/>
      <c r="E660" s="88"/>
    </row>
    <row r="661" spans="4:5" x14ac:dyDescent="0.2">
      <c r="D661" s="163"/>
      <c r="E661" s="88"/>
    </row>
    <row r="662" spans="4:5" x14ac:dyDescent="0.2">
      <c r="D662" s="163"/>
      <c r="E662" s="88"/>
    </row>
    <row r="663" spans="4:5" x14ac:dyDescent="0.2">
      <c r="D663" s="163"/>
      <c r="E663" s="88"/>
    </row>
    <row r="664" spans="4:5" x14ac:dyDescent="0.2">
      <c r="D664" s="163"/>
      <c r="E664" s="88"/>
    </row>
    <row r="665" spans="4:5" x14ac:dyDescent="0.2">
      <c r="D665" s="163"/>
      <c r="E665" s="88"/>
    </row>
    <row r="666" spans="4:5" x14ac:dyDescent="0.2">
      <c r="D666" s="163"/>
      <c r="E666" s="88"/>
    </row>
    <row r="667" spans="4:5" x14ac:dyDescent="0.2">
      <c r="D667" s="163"/>
      <c r="E667" s="88"/>
    </row>
    <row r="668" spans="4:5" x14ac:dyDescent="0.2">
      <c r="D668" s="163"/>
      <c r="E668" s="88"/>
    </row>
    <row r="669" spans="4:5" x14ac:dyDescent="0.2">
      <c r="D669" s="163"/>
      <c r="E669" s="88"/>
    </row>
    <row r="670" spans="4:5" x14ac:dyDescent="0.2">
      <c r="D670" s="163"/>
      <c r="E670" s="88"/>
    </row>
    <row r="671" spans="4:5" x14ac:dyDescent="0.2">
      <c r="D671" s="163"/>
      <c r="E671" s="88"/>
    </row>
    <row r="672" spans="4:5" x14ac:dyDescent="0.2">
      <c r="D672" s="163"/>
      <c r="E672" s="88"/>
    </row>
    <row r="673" spans="4:5" x14ac:dyDescent="0.2">
      <c r="D673" s="163"/>
      <c r="E673" s="88"/>
    </row>
    <row r="674" spans="4:5" x14ac:dyDescent="0.2">
      <c r="D674" s="163"/>
      <c r="E674" s="88"/>
    </row>
    <row r="675" spans="4:5" x14ac:dyDescent="0.2">
      <c r="D675" s="163"/>
      <c r="E675" s="88"/>
    </row>
    <row r="676" spans="4:5" x14ac:dyDescent="0.2">
      <c r="D676" s="163"/>
      <c r="E676" s="88"/>
    </row>
    <row r="677" spans="4:5" x14ac:dyDescent="0.2">
      <c r="D677" s="163"/>
      <c r="E677" s="88"/>
    </row>
    <row r="678" spans="4:5" x14ac:dyDescent="0.2">
      <c r="D678" s="163"/>
      <c r="E678" s="88"/>
    </row>
    <row r="679" spans="4:5" x14ac:dyDescent="0.2">
      <c r="D679" s="163"/>
      <c r="E679" s="88"/>
    </row>
    <row r="680" spans="4:5" x14ac:dyDescent="0.2">
      <c r="D680" s="163"/>
      <c r="E680" s="88"/>
    </row>
    <row r="681" spans="4:5" x14ac:dyDescent="0.2">
      <c r="D681" s="163"/>
      <c r="E681" s="88"/>
    </row>
    <row r="682" spans="4:5" x14ac:dyDescent="0.2">
      <c r="D682" s="163"/>
      <c r="E682" s="88"/>
    </row>
    <row r="683" spans="4:5" x14ac:dyDescent="0.2">
      <c r="D683" s="163"/>
      <c r="E683" s="88"/>
    </row>
    <row r="684" spans="4:5" x14ac:dyDescent="0.2">
      <c r="D684" s="163"/>
      <c r="E684" s="88"/>
    </row>
    <row r="685" spans="4:5" x14ac:dyDescent="0.2">
      <c r="D685" s="163"/>
      <c r="E685" s="88"/>
    </row>
    <row r="686" spans="4:5" x14ac:dyDescent="0.2">
      <c r="D686" s="163"/>
      <c r="E686" s="88"/>
    </row>
    <row r="687" spans="4:5" x14ac:dyDescent="0.2">
      <c r="D687" s="163"/>
      <c r="E687" s="88"/>
    </row>
    <row r="688" spans="4:5" x14ac:dyDescent="0.2">
      <c r="D688" s="163"/>
      <c r="E688" s="88"/>
    </row>
    <row r="689" spans="4:5" x14ac:dyDescent="0.2">
      <c r="D689" s="163"/>
      <c r="E689" s="88"/>
    </row>
    <row r="690" spans="4:5" x14ac:dyDescent="0.2">
      <c r="D690" s="163"/>
      <c r="E690" s="88"/>
    </row>
    <row r="691" spans="4:5" x14ac:dyDescent="0.2">
      <c r="D691" s="163"/>
      <c r="E691" s="88"/>
    </row>
    <row r="692" spans="4:5" x14ac:dyDescent="0.2">
      <c r="D692" s="163"/>
      <c r="E692" s="88"/>
    </row>
    <row r="693" spans="4:5" x14ac:dyDescent="0.2">
      <c r="D693" s="163"/>
      <c r="E693" s="88"/>
    </row>
    <row r="694" spans="4:5" x14ac:dyDescent="0.2">
      <c r="D694" s="163"/>
      <c r="E694" s="88"/>
    </row>
    <row r="695" spans="4:5" x14ac:dyDescent="0.2">
      <c r="D695" s="163"/>
      <c r="E695" s="88"/>
    </row>
    <row r="696" spans="4:5" x14ac:dyDescent="0.2">
      <c r="D696" s="163"/>
      <c r="E696" s="88"/>
    </row>
    <row r="697" spans="4:5" x14ac:dyDescent="0.2">
      <c r="D697" s="163"/>
      <c r="E697" s="88"/>
    </row>
    <row r="698" spans="4:5" x14ac:dyDescent="0.2">
      <c r="D698" s="163"/>
      <c r="E698" s="88"/>
    </row>
    <row r="699" spans="4:5" x14ac:dyDescent="0.2">
      <c r="D699" s="163"/>
      <c r="E699" s="88"/>
    </row>
    <row r="700" spans="4:5" x14ac:dyDescent="0.2">
      <c r="D700" s="163"/>
      <c r="E700" s="88"/>
    </row>
    <row r="701" spans="4:5" x14ac:dyDescent="0.2">
      <c r="D701" s="163"/>
      <c r="E701" s="88"/>
    </row>
    <row r="702" spans="4:5" x14ac:dyDescent="0.2">
      <c r="D702" s="163"/>
      <c r="E702" s="88"/>
    </row>
    <row r="703" spans="4:5" x14ac:dyDescent="0.2">
      <c r="D703" s="163"/>
      <c r="E703" s="88"/>
    </row>
    <row r="704" spans="4:5" x14ac:dyDescent="0.2">
      <c r="D704" s="163"/>
      <c r="E704" s="88"/>
    </row>
    <row r="705" spans="4:5" x14ac:dyDescent="0.2">
      <c r="D705" s="163"/>
      <c r="E705" s="88"/>
    </row>
    <row r="706" spans="4:5" x14ac:dyDescent="0.2">
      <c r="D706" s="163"/>
      <c r="E706" s="88"/>
    </row>
    <row r="707" spans="4:5" x14ac:dyDescent="0.2">
      <c r="D707" s="163"/>
      <c r="E707" s="88"/>
    </row>
    <row r="708" spans="4:5" x14ac:dyDescent="0.2">
      <c r="D708" s="163"/>
      <c r="E708" s="88"/>
    </row>
    <row r="709" spans="4:5" x14ac:dyDescent="0.2">
      <c r="D709" s="163"/>
      <c r="E709" s="88"/>
    </row>
    <row r="710" spans="4:5" x14ac:dyDescent="0.2">
      <c r="D710" s="163"/>
      <c r="E710" s="88"/>
    </row>
    <row r="711" spans="4:5" x14ac:dyDescent="0.2">
      <c r="D711" s="163"/>
      <c r="E711" s="88"/>
    </row>
    <row r="712" spans="4:5" x14ac:dyDescent="0.2">
      <c r="D712" s="163"/>
      <c r="E712" s="88"/>
    </row>
    <row r="713" spans="4:5" x14ac:dyDescent="0.2">
      <c r="D713" s="163"/>
      <c r="E713" s="88"/>
    </row>
    <row r="714" spans="4:5" x14ac:dyDescent="0.2">
      <c r="D714" s="163"/>
      <c r="E714" s="88"/>
    </row>
    <row r="715" spans="4:5" x14ac:dyDescent="0.2">
      <c r="D715" s="163"/>
      <c r="E715" s="88"/>
    </row>
    <row r="716" spans="4:5" x14ac:dyDescent="0.2">
      <c r="D716" s="163"/>
      <c r="E716" s="88"/>
    </row>
    <row r="717" spans="4:5" x14ac:dyDescent="0.2">
      <c r="D717" s="163"/>
      <c r="E717" s="88"/>
    </row>
    <row r="718" spans="4:5" x14ac:dyDescent="0.2">
      <c r="D718" s="163"/>
      <c r="E718" s="88"/>
    </row>
    <row r="719" spans="4:5" x14ac:dyDescent="0.2">
      <c r="D719" s="163"/>
      <c r="E719" s="88"/>
    </row>
    <row r="720" spans="4:5" x14ac:dyDescent="0.2">
      <c r="D720" s="163"/>
      <c r="E720" s="88"/>
    </row>
    <row r="721" spans="4:5" x14ac:dyDescent="0.2">
      <c r="D721" s="163"/>
      <c r="E721" s="88"/>
    </row>
    <row r="722" spans="4:5" x14ac:dyDescent="0.2">
      <c r="D722" s="163"/>
      <c r="E722" s="88"/>
    </row>
    <row r="723" spans="4:5" x14ac:dyDescent="0.2">
      <c r="D723" s="163"/>
      <c r="E723" s="88"/>
    </row>
    <row r="724" spans="4:5" x14ac:dyDescent="0.2">
      <c r="D724" s="163"/>
      <c r="E724" s="88"/>
    </row>
    <row r="725" spans="4:5" x14ac:dyDescent="0.2">
      <c r="D725" s="163"/>
      <c r="E725" s="88"/>
    </row>
    <row r="726" spans="4:5" x14ac:dyDescent="0.2">
      <c r="D726" s="163"/>
      <c r="E726" s="88"/>
    </row>
    <row r="727" spans="4:5" x14ac:dyDescent="0.2">
      <c r="D727" s="163"/>
      <c r="E727" s="88"/>
    </row>
    <row r="728" spans="4:5" x14ac:dyDescent="0.2">
      <c r="D728" s="163"/>
      <c r="E728" s="88"/>
    </row>
    <row r="729" spans="4:5" x14ac:dyDescent="0.2">
      <c r="D729" s="163"/>
      <c r="E729" s="88"/>
    </row>
    <row r="730" spans="4:5" x14ac:dyDescent="0.2">
      <c r="D730" s="163"/>
      <c r="E730" s="88"/>
    </row>
    <row r="731" spans="4:5" x14ac:dyDescent="0.2">
      <c r="D731" s="163"/>
      <c r="E731" s="88"/>
    </row>
    <row r="732" spans="4:5" x14ac:dyDescent="0.2">
      <c r="D732" s="163"/>
      <c r="E732" s="88"/>
    </row>
    <row r="733" spans="4:5" x14ac:dyDescent="0.2">
      <c r="D733" s="163"/>
      <c r="E733" s="88"/>
    </row>
    <row r="734" spans="4:5" x14ac:dyDescent="0.2">
      <c r="D734" s="163"/>
      <c r="E734" s="88"/>
    </row>
    <row r="735" spans="4:5" x14ac:dyDescent="0.2">
      <c r="D735" s="163"/>
      <c r="E735" s="88"/>
    </row>
    <row r="736" spans="4:5" x14ac:dyDescent="0.2">
      <c r="D736" s="163"/>
      <c r="E736" s="88"/>
    </row>
    <row r="737" spans="4:5" x14ac:dyDescent="0.2">
      <c r="D737" s="163"/>
      <c r="E737" s="88"/>
    </row>
    <row r="738" spans="4:5" x14ac:dyDescent="0.2">
      <c r="D738" s="163"/>
      <c r="E738" s="88"/>
    </row>
    <row r="739" spans="4:5" x14ac:dyDescent="0.2">
      <c r="D739" s="163"/>
      <c r="E739" s="88"/>
    </row>
    <row r="740" spans="4:5" x14ac:dyDescent="0.2">
      <c r="D740" s="163"/>
      <c r="E740" s="88"/>
    </row>
    <row r="741" spans="4:5" x14ac:dyDescent="0.2">
      <c r="D741" s="163"/>
      <c r="E741" s="88"/>
    </row>
    <row r="742" spans="4:5" x14ac:dyDescent="0.2">
      <c r="D742" s="163"/>
      <c r="E742" s="88"/>
    </row>
    <row r="743" spans="4:5" x14ac:dyDescent="0.2">
      <c r="D743" s="163"/>
      <c r="E743" s="88"/>
    </row>
    <row r="744" spans="4:5" x14ac:dyDescent="0.2">
      <c r="D744" s="163"/>
      <c r="E744" s="88"/>
    </row>
    <row r="745" spans="4:5" x14ac:dyDescent="0.2">
      <c r="D745" s="163"/>
      <c r="E745" s="88"/>
    </row>
    <row r="746" spans="4:5" x14ac:dyDescent="0.2">
      <c r="D746" s="163"/>
      <c r="E746" s="88"/>
    </row>
    <row r="747" spans="4:5" x14ac:dyDescent="0.2">
      <c r="D747" s="163"/>
      <c r="E747" s="88"/>
    </row>
    <row r="748" spans="4:5" x14ac:dyDescent="0.2">
      <c r="D748" s="163"/>
      <c r="E748" s="88"/>
    </row>
    <row r="749" spans="4:5" x14ac:dyDescent="0.2">
      <c r="D749" s="163"/>
      <c r="E749" s="88"/>
    </row>
    <row r="750" spans="4:5" x14ac:dyDescent="0.2">
      <c r="D750" s="163"/>
      <c r="E750" s="88"/>
    </row>
    <row r="751" spans="4:5" x14ac:dyDescent="0.2">
      <c r="D751" s="163"/>
      <c r="E751" s="88"/>
    </row>
    <row r="752" spans="4:5" x14ac:dyDescent="0.2">
      <c r="D752" s="163"/>
      <c r="E752" s="88"/>
    </row>
    <row r="753" spans="4:5" x14ac:dyDescent="0.2">
      <c r="D753" s="163"/>
      <c r="E753" s="88"/>
    </row>
    <row r="754" spans="4:5" x14ac:dyDescent="0.2">
      <c r="D754" s="163"/>
      <c r="E754" s="88"/>
    </row>
    <row r="755" spans="4:5" x14ac:dyDescent="0.2">
      <c r="D755" s="163"/>
      <c r="E755" s="88"/>
    </row>
    <row r="756" spans="4:5" x14ac:dyDescent="0.2">
      <c r="D756" s="163"/>
      <c r="E756" s="88"/>
    </row>
    <row r="757" spans="4:5" x14ac:dyDescent="0.2">
      <c r="D757" s="163"/>
      <c r="E757" s="88"/>
    </row>
    <row r="758" spans="4:5" x14ac:dyDescent="0.2">
      <c r="D758" s="163"/>
      <c r="E758" s="88"/>
    </row>
    <row r="759" spans="4:5" x14ac:dyDescent="0.2">
      <c r="D759" s="163"/>
      <c r="E759" s="88"/>
    </row>
    <row r="760" spans="4:5" x14ac:dyDescent="0.2">
      <c r="D760" s="163"/>
      <c r="E760" s="88"/>
    </row>
    <row r="761" spans="4:5" x14ac:dyDescent="0.2">
      <c r="D761" s="163"/>
      <c r="E761" s="88"/>
    </row>
    <row r="762" spans="4:5" x14ac:dyDescent="0.2">
      <c r="D762" s="163"/>
      <c r="E762" s="88"/>
    </row>
    <row r="763" spans="4:5" x14ac:dyDescent="0.2">
      <c r="D763" s="163"/>
      <c r="E763" s="88"/>
    </row>
    <row r="764" spans="4:5" x14ac:dyDescent="0.2">
      <c r="D764" s="163"/>
      <c r="E764" s="88"/>
    </row>
    <row r="765" spans="4:5" x14ac:dyDescent="0.2">
      <c r="D765" s="163"/>
      <c r="E765" s="88"/>
    </row>
    <row r="766" spans="4:5" x14ac:dyDescent="0.2">
      <c r="D766" s="163"/>
      <c r="E766" s="88"/>
    </row>
    <row r="767" spans="4:5" x14ac:dyDescent="0.2">
      <c r="D767" s="163"/>
      <c r="E767" s="88"/>
    </row>
    <row r="768" spans="4:5" x14ac:dyDescent="0.2">
      <c r="D768" s="163"/>
      <c r="E768" s="88"/>
    </row>
    <row r="769" spans="4:5" x14ac:dyDescent="0.2">
      <c r="D769" s="163"/>
      <c r="E769" s="88"/>
    </row>
    <row r="770" spans="4:5" x14ac:dyDescent="0.2">
      <c r="D770" s="163"/>
      <c r="E770" s="88"/>
    </row>
    <row r="771" spans="4:5" x14ac:dyDescent="0.2">
      <c r="D771" s="163"/>
      <c r="E771" s="88"/>
    </row>
    <row r="772" spans="4:5" x14ac:dyDescent="0.2">
      <c r="D772" s="163"/>
      <c r="E772" s="88"/>
    </row>
    <row r="773" spans="4:5" x14ac:dyDescent="0.2">
      <c r="D773" s="163"/>
      <c r="E773" s="88"/>
    </row>
    <row r="774" spans="4:5" x14ac:dyDescent="0.2">
      <c r="D774" s="163"/>
      <c r="E774" s="88"/>
    </row>
    <row r="775" spans="4:5" x14ac:dyDescent="0.2">
      <c r="D775" s="163"/>
      <c r="E775" s="88"/>
    </row>
    <row r="776" spans="4:5" x14ac:dyDescent="0.2">
      <c r="D776" s="163"/>
      <c r="E776" s="88"/>
    </row>
    <row r="777" spans="4:5" x14ac:dyDescent="0.2">
      <c r="D777" s="163"/>
      <c r="E777" s="88"/>
    </row>
    <row r="778" spans="4:5" x14ac:dyDescent="0.2">
      <c r="D778" s="163"/>
      <c r="E778" s="88"/>
    </row>
    <row r="779" spans="4:5" x14ac:dyDescent="0.2">
      <c r="D779" s="163"/>
      <c r="E779" s="88"/>
    </row>
    <row r="780" spans="4:5" x14ac:dyDescent="0.2">
      <c r="D780" s="163"/>
      <c r="E780" s="88"/>
    </row>
    <row r="781" spans="4:5" x14ac:dyDescent="0.2">
      <c r="D781" s="163"/>
      <c r="E781" s="88"/>
    </row>
    <row r="782" spans="4:5" x14ac:dyDescent="0.2">
      <c r="D782" s="163"/>
      <c r="E782" s="88"/>
    </row>
    <row r="783" spans="4:5" x14ac:dyDescent="0.2">
      <c r="D783" s="163"/>
      <c r="E783" s="88"/>
    </row>
    <row r="784" spans="4:5" x14ac:dyDescent="0.2">
      <c r="D784" s="163"/>
      <c r="E784" s="88"/>
    </row>
    <row r="785" spans="4:5" x14ac:dyDescent="0.2">
      <c r="D785" s="163"/>
      <c r="E785" s="88"/>
    </row>
    <row r="786" spans="4:5" x14ac:dyDescent="0.2">
      <c r="D786" s="163"/>
      <c r="E786" s="88"/>
    </row>
    <row r="787" spans="4:5" x14ac:dyDescent="0.2">
      <c r="D787" s="163"/>
      <c r="E787" s="88"/>
    </row>
    <row r="788" spans="4:5" x14ac:dyDescent="0.2">
      <c r="D788" s="163"/>
      <c r="E788" s="88"/>
    </row>
    <row r="789" spans="4:5" x14ac:dyDescent="0.2">
      <c r="D789" s="163"/>
      <c r="E789" s="88"/>
    </row>
    <row r="790" spans="4:5" x14ac:dyDescent="0.2">
      <c r="D790" s="163"/>
      <c r="E790" s="88"/>
    </row>
    <row r="791" spans="4:5" x14ac:dyDescent="0.2">
      <c r="D791" s="163"/>
      <c r="E791" s="88"/>
    </row>
    <row r="792" spans="4:5" x14ac:dyDescent="0.2">
      <c r="D792" s="163"/>
      <c r="E792" s="88"/>
    </row>
    <row r="793" spans="4:5" x14ac:dyDescent="0.2">
      <c r="D793" s="163"/>
      <c r="E793" s="88"/>
    </row>
    <row r="794" spans="4:5" x14ac:dyDescent="0.2">
      <c r="D794" s="163"/>
      <c r="E794" s="88"/>
    </row>
    <row r="795" spans="4:5" x14ac:dyDescent="0.2">
      <c r="D795" s="163"/>
      <c r="E795" s="88"/>
    </row>
    <row r="796" spans="4:5" x14ac:dyDescent="0.2">
      <c r="D796" s="163"/>
      <c r="E796" s="88"/>
    </row>
    <row r="797" spans="4:5" x14ac:dyDescent="0.2">
      <c r="D797" s="163"/>
      <c r="E797" s="88"/>
    </row>
    <row r="798" spans="4:5" x14ac:dyDescent="0.2">
      <c r="D798" s="163"/>
      <c r="E798" s="88"/>
    </row>
    <row r="799" spans="4:5" x14ac:dyDescent="0.2">
      <c r="D799" s="163"/>
      <c r="E799" s="88"/>
    </row>
    <row r="800" spans="4:5" x14ac:dyDescent="0.2">
      <c r="D800" s="163"/>
      <c r="E800" s="88"/>
    </row>
    <row r="801" spans="4:5" x14ac:dyDescent="0.2">
      <c r="D801" s="163"/>
      <c r="E801" s="88"/>
    </row>
    <row r="802" spans="4:5" x14ac:dyDescent="0.2">
      <c r="D802" s="163"/>
      <c r="E802" s="88"/>
    </row>
    <row r="803" spans="4:5" x14ac:dyDescent="0.2">
      <c r="D803" s="163"/>
      <c r="E803" s="88"/>
    </row>
    <row r="804" spans="4:5" x14ac:dyDescent="0.2">
      <c r="D804" s="163"/>
      <c r="E804" s="88"/>
    </row>
    <row r="805" spans="4:5" x14ac:dyDescent="0.2">
      <c r="D805" s="163"/>
      <c r="E805" s="88"/>
    </row>
    <row r="806" spans="4:5" x14ac:dyDescent="0.2">
      <c r="D806" s="163"/>
      <c r="E806" s="88"/>
    </row>
    <row r="807" spans="4:5" x14ac:dyDescent="0.2">
      <c r="D807" s="163"/>
      <c r="E807" s="88"/>
    </row>
    <row r="808" spans="4:5" x14ac:dyDescent="0.2">
      <c r="D808" s="163"/>
      <c r="E808" s="88"/>
    </row>
    <row r="809" spans="4:5" x14ac:dyDescent="0.2">
      <c r="D809" s="163"/>
      <c r="E809" s="88"/>
    </row>
    <row r="810" spans="4:5" x14ac:dyDescent="0.2">
      <c r="D810" s="163"/>
      <c r="E810" s="88"/>
    </row>
    <row r="811" spans="4:5" x14ac:dyDescent="0.2">
      <c r="D811" s="163"/>
      <c r="E811" s="88"/>
    </row>
    <row r="812" spans="4:5" x14ac:dyDescent="0.2">
      <c r="D812" s="163"/>
      <c r="E812" s="88"/>
    </row>
    <row r="813" spans="4:5" x14ac:dyDescent="0.2">
      <c r="D813" s="163"/>
      <c r="E813" s="88"/>
    </row>
    <row r="814" spans="4:5" x14ac:dyDescent="0.2">
      <c r="D814" s="163"/>
      <c r="E814" s="88"/>
    </row>
    <row r="815" spans="4:5" x14ac:dyDescent="0.2">
      <c r="D815" s="163"/>
      <c r="E815" s="88"/>
    </row>
    <row r="816" spans="4:5" x14ac:dyDescent="0.2">
      <c r="D816" s="163"/>
      <c r="E816" s="88"/>
    </row>
    <row r="817" spans="4:5" x14ac:dyDescent="0.2">
      <c r="D817" s="163"/>
      <c r="E817" s="88"/>
    </row>
    <row r="818" spans="4:5" x14ac:dyDescent="0.2">
      <c r="D818" s="163"/>
      <c r="E818" s="88"/>
    </row>
    <row r="819" spans="4:5" x14ac:dyDescent="0.2">
      <c r="D819" s="163"/>
      <c r="E819" s="88"/>
    </row>
    <row r="820" spans="4:5" x14ac:dyDescent="0.2">
      <c r="D820" s="163"/>
      <c r="E820" s="88"/>
    </row>
    <row r="821" spans="4:5" x14ac:dyDescent="0.2">
      <c r="D821" s="163"/>
      <c r="E821" s="88"/>
    </row>
    <row r="822" spans="4:5" x14ac:dyDescent="0.2">
      <c r="D822" s="163"/>
      <c r="E822" s="88"/>
    </row>
    <row r="823" spans="4:5" x14ac:dyDescent="0.2">
      <c r="D823" s="163"/>
      <c r="E823" s="88"/>
    </row>
    <row r="824" spans="4:5" x14ac:dyDescent="0.2">
      <c r="D824" s="163"/>
      <c r="E824" s="88"/>
    </row>
    <row r="825" spans="4:5" x14ac:dyDescent="0.2">
      <c r="D825" s="163"/>
      <c r="E825" s="88"/>
    </row>
    <row r="826" spans="4:5" x14ac:dyDescent="0.2">
      <c r="D826" s="163"/>
      <c r="E826" s="88"/>
    </row>
    <row r="827" spans="4:5" x14ac:dyDescent="0.2">
      <c r="D827" s="163"/>
      <c r="E827" s="88"/>
    </row>
    <row r="828" spans="4:5" x14ac:dyDescent="0.2">
      <c r="D828" s="163"/>
      <c r="E828" s="88"/>
    </row>
    <row r="829" spans="4:5" x14ac:dyDescent="0.2">
      <c r="D829" s="163"/>
      <c r="E829" s="88"/>
    </row>
    <row r="830" spans="4:5" x14ac:dyDescent="0.2">
      <c r="D830" s="163"/>
      <c r="E830" s="88"/>
    </row>
    <row r="831" spans="4:5" x14ac:dyDescent="0.2">
      <c r="D831" s="163"/>
      <c r="E831" s="88"/>
    </row>
    <row r="832" spans="4:5" x14ac:dyDescent="0.2">
      <c r="D832" s="163"/>
      <c r="E832" s="88"/>
    </row>
    <row r="833" spans="4:5" x14ac:dyDescent="0.2">
      <c r="D833" s="163"/>
      <c r="E833" s="88"/>
    </row>
    <row r="834" spans="4:5" x14ac:dyDescent="0.2">
      <c r="D834" s="163"/>
      <c r="E834" s="88"/>
    </row>
    <row r="835" spans="4:5" x14ac:dyDescent="0.2">
      <c r="D835" s="163"/>
      <c r="E835" s="88"/>
    </row>
    <row r="836" spans="4:5" x14ac:dyDescent="0.2">
      <c r="D836" s="163"/>
      <c r="E836" s="88"/>
    </row>
    <row r="837" spans="4:5" x14ac:dyDescent="0.2">
      <c r="D837" s="163"/>
      <c r="E837" s="88"/>
    </row>
    <row r="838" spans="4:5" x14ac:dyDescent="0.2">
      <c r="D838" s="163"/>
      <c r="E838" s="88"/>
    </row>
    <row r="839" spans="4:5" x14ac:dyDescent="0.2">
      <c r="D839" s="163"/>
      <c r="E839" s="88"/>
    </row>
    <row r="840" spans="4:5" x14ac:dyDescent="0.2">
      <c r="D840" s="163"/>
      <c r="E840" s="88"/>
    </row>
    <row r="841" spans="4:5" x14ac:dyDescent="0.2">
      <c r="D841" s="163"/>
      <c r="E841" s="88"/>
    </row>
    <row r="842" spans="4:5" x14ac:dyDescent="0.2">
      <c r="D842" s="163"/>
      <c r="E842" s="88"/>
    </row>
    <row r="843" spans="4:5" x14ac:dyDescent="0.2">
      <c r="D843" s="163"/>
      <c r="E843" s="88"/>
    </row>
    <row r="844" spans="4:5" x14ac:dyDescent="0.2">
      <c r="D844" s="163"/>
      <c r="E844" s="88"/>
    </row>
    <row r="845" spans="4:5" x14ac:dyDescent="0.2">
      <c r="D845" s="163"/>
      <c r="E845" s="88"/>
    </row>
    <row r="846" spans="4:5" x14ac:dyDescent="0.2">
      <c r="D846" s="163"/>
      <c r="E846" s="88"/>
    </row>
    <row r="847" spans="4:5" x14ac:dyDescent="0.2">
      <c r="D847" s="163"/>
      <c r="E847" s="88"/>
    </row>
    <row r="848" spans="4:5" x14ac:dyDescent="0.2">
      <c r="D848" s="163"/>
      <c r="E848" s="88"/>
    </row>
    <row r="849" spans="4:5" x14ac:dyDescent="0.2">
      <c r="D849" s="163"/>
      <c r="E849" s="88"/>
    </row>
    <row r="850" spans="4:5" x14ac:dyDescent="0.2">
      <c r="D850" s="163"/>
      <c r="E850" s="88"/>
    </row>
    <row r="851" spans="4:5" x14ac:dyDescent="0.2">
      <c r="D851" s="163"/>
      <c r="E851" s="88"/>
    </row>
    <row r="852" spans="4:5" x14ac:dyDescent="0.2">
      <c r="D852" s="163"/>
      <c r="E852" s="88"/>
    </row>
    <row r="853" spans="4:5" x14ac:dyDescent="0.2">
      <c r="D853" s="163"/>
      <c r="E853" s="88"/>
    </row>
    <row r="854" spans="4:5" x14ac:dyDescent="0.2">
      <c r="D854" s="163"/>
      <c r="E854" s="88"/>
    </row>
    <row r="855" spans="4:5" x14ac:dyDescent="0.2">
      <c r="D855" s="163"/>
      <c r="E855" s="88"/>
    </row>
    <row r="856" spans="4:5" x14ac:dyDescent="0.2">
      <c r="D856" s="163"/>
      <c r="E856" s="88"/>
    </row>
    <row r="857" spans="4:5" x14ac:dyDescent="0.2">
      <c r="D857" s="163"/>
      <c r="E857" s="88"/>
    </row>
    <row r="858" spans="4:5" x14ac:dyDescent="0.2">
      <c r="D858" s="163"/>
      <c r="E858" s="88"/>
    </row>
    <row r="859" spans="4:5" x14ac:dyDescent="0.2">
      <c r="D859" s="163"/>
      <c r="E859" s="88"/>
    </row>
    <row r="860" spans="4:5" x14ac:dyDescent="0.2">
      <c r="D860" s="163"/>
      <c r="E860" s="88"/>
    </row>
    <row r="861" spans="4:5" x14ac:dyDescent="0.2">
      <c r="D861" s="163"/>
      <c r="E861" s="88"/>
    </row>
    <row r="862" spans="4:5" x14ac:dyDescent="0.2">
      <c r="D862" s="163"/>
      <c r="E862" s="88"/>
    </row>
    <row r="863" spans="4:5" x14ac:dyDescent="0.2">
      <c r="D863" s="163"/>
      <c r="E863" s="88"/>
    </row>
    <row r="864" spans="4:5" x14ac:dyDescent="0.2">
      <c r="D864" s="163"/>
      <c r="E864" s="88"/>
    </row>
    <row r="865" spans="4:5" x14ac:dyDescent="0.2">
      <c r="D865" s="163"/>
      <c r="E865" s="88"/>
    </row>
    <row r="866" spans="4:5" x14ac:dyDescent="0.2">
      <c r="D866" s="163"/>
      <c r="E866" s="88"/>
    </row>
    <row r="867" spans="4:5" x14ac:dyDescent="0.2">
      <c r="D867" s="163"/>
      <c r="E867" s="88"/>
    </row>
    <row r="868" spans="4:5" x14ac:dyDescent="0.2">
      <c r="D868" s="163"/>
      <c r="E868" s="88"/>
    </row>
    <row r="869" spans="4:5" x14ac:dyDescent="0.2">
      <c r="D869" s="163"/>
      <c r="E869" s="88"/>
    </row>
    <row r="870" spans="4:5" x14ac:dyDescent="0.2">
      <c r="D870" s="163"/>
      <c r="E870" s="88"/>
    </row>
    <row r="871" spans="4:5" x14ac:dyDescent="0.2">
      <c r="D871" s="163"/>
      <c r="E871" s="88"/>
    </row>
    <row r="872" spans="4:5" x14ac:dyDescent="0.2">
      <c r="D872" s="163"/>
      <c r="E872" s="88"/>
    </row>
    <row r="873" spans="4:5" x14ac:dyDescent="0.2">
      <c r="D873" s="163"/>
      <c r="E873" s="88"/>
    </row>
    <row r="874" spans="4:5" x14ac:dyDescent="0.2">
      <c r="D874" s="163"/>
      <c r="E874" s="88"/>
    </row>
    <row r="875" spans="4:5" x14ac:dyDescent="0.2">
      <c r="D875" s="163"/>
      <c r="E875" s="88"/>
    </row>
    <row r="876" spans="4:5" x14ac:dyDescent="0.2">
      <c r="D876" s="163"/>
      <c r="E876" s="88"/>
    </row>
    <row r="877" spans="4:5" x14ac:dyDescent="0.2">
      <c r="D877" s="163"/>
      <c r="E877" s="88"/>
    </row>
    <row r="878" spans="4:5" x14ac:dyDescent="0.2">
      <c r="D878" s="163"/>
      <c r="E878" s="88"/>
    </row>
    <row r="879" spans="4:5" x14ac:dyDescent="0.2">
      <c r="D879" s="163"/>
      <c r="E879" s="88"/>
    </row>
    <row r="880" spans="4:5" x14ac:dyDescent="0.2">
      <c r="D880" s="163"/>
      <c r="E880" s="88"/>
    </row>
    <row r="881" spans="4:5" x14ac:dyDescent="0.2">
      <c r="D881" s="163"/>
      <c r="E881" s="88"/>
    </row>
    <row r="882" spans="4:5" x14ac:dyDescent="0.2">
      <c r="D882" s="163"/>
      <c r="E882" s="88"/>
    </row>
    <row r="883" spans="4:5" x14ac:dyDescent="0.2">
      <c r="D883" s="163"/>
      <c r="E883" s="88"/>
    </row>
    <row r="884" spans="4:5" x14ac:dyDescent="0.2">
      <c r="D884" s="163"/>
      <c r="E884" s="88"/>
    </row>
    <row r="885" spans="4:5" x14ac:dyDescent="0.2">
      <c r="D885" s="163"/>
      <c r="E885" s="88"/>
    </row>
    <row r="886" spans="4:5" x14ac:dyDescent="0.2">
      <c r="D886" s="163"/>
      <c r="E886" s="88"/>
    </row>
    <row r="887" spans="4:5" x14ac:dyDescent="0.2">
      <c r="D887" s="163"/>
      <c r="E887" s="88"/>
    </row>
    <row r="888" spans="4:5" x14ac:dyDescent="0.2">
      <c r="D888" s="163"/>
      <c r="E888" s="88"/>
    </row>
    <row r="889" spans="4:5" x14ac:dyDescent="0.2">
      <c r="D889" s="163"/>
      <c r="E889" s="88"/>
    </row>
    <row r="890" spans="4:5" x14ac:dyDescent="0.2">
      <c r="D890" s="163"/>
      <c r="E890" s="88"/>
    </row>
    <row r="891" spans="4:5" x14ac:dyDescent="0.2">
      <c r="D891" s="163"/>
      <c r="E891" s="88"/>
    </row>
    <row r="892" spans="4:5" x14ac:dyDescent="0.2">
      <c r="D892" s="163"/>
      <c r="E892" s="88"/>
    </row>
    <row r="893" spans="4:5" x14ac:dyDescent="0.2">
      <c r="D893" s="163"/>
      <c r="E893" s="88"/>
    </row>
    <row r="894" spans="4:5" x14ac:dyDescent="0.2">
      <c r="D894" s="163"/>
      <c r="E894" s="88"/>
    </row>
    <row r="895" spans="4:5" x14ac:dyDescent="0.2">
      <c r="D895" s="163"/>
      <c r="E895" s="88"/>
    </row>
    <row r="896" spans="4:5" x14ac:dyDescent="0.2">
      <c r="D896" s="163"/>
      <c r="E896" s="88"/>
    </row>
    <row r="897" spans="4:5" x14ac:dyDescent="0.2">
      <c r="D897" s="163"/>
      <c r="E897" s="88"/>
    </row>
    <row r="898" spans="4:5" x14ac:dyDescent="0.2">
      <c r="D898" s="163"/>
      <c r="E898" s="88"/>
    </row>
    <row r="899" spans="4:5" x14ac:dyDescent="0.2">
      <c r="D899" s="163"/>
      <c r="E899" s="88"/>
    </row>
    <row r="900" spans="4:5" x14ac:dyDescent="0.2">
      <c r="D900" s="163"/>
      <c r="E900" s="88"/>
    </row>
    <row r="901" spans="4:5" x14ac:dyDescent="0.2">
      <c r="D901" s="163"/>
      <c r="E901" s="88"/>
    </row>
    <row r="902" spans="4:5" x14ac:dyDescent="0.2">
      <c r="D902" s="163"/>
      <c r="E902" s="88"/>
    </row>
    <row r="903" spans="4:5" x14ac:dyDescent="0.2">
      <c r="D903" s="163"/>
      <c r="E903" s="88"/>
    </row>
    <row r="904" spans="4:5" x14ac:dyDescent="0.2">
      <c r="D904" s="163"/>
      <c r="E904" s="88"/>
    </row>
    <row r="905" spans="4:5" x14ac:dyDescent="0.2">
      <c r="D905" s="163"/>
      <c r="E905" s="88"/>
    </row>
    <row r="906" spans="4:5" x14ac:dyDescent="0.2">
      <c r="D906" s="163"/>
      <c r="E906" s="88"/>
    </row>
    <row r="907" spans="4:5" x14ac:dyDescent="0.2">
      <c r="D907" s="163"/>
      <c r="E907" s="88"/>
    </row>
    <row r="908" spans="4:5" x14ac:dyDescent="0.2">
      <c r="D908" s="163"/>
      <c r="E908" s="88"/>
    </row>
    <row r="909" spans="4:5" x14ac:dyDescent="0.2">
      <c r="D909" s="163"/>
      <c r="E909" s="88"/>
    </row>
    <row r="910" spans="4:5" x14ac:dyDescent="0.2">
      <c r="D910" s="163"/>
      <c r="E910" s="88"/>
    </row>
    <row r="911" spans="4:5" x14ac:dyDescent="0.2">
      <c r="D911" s="163"/>
      <c r="E911" s="88"/>
    </row>
    <row r="912" spans="4:5" x14ac:dyDescent="0.2">
      <c r="D912" s="163"/>
      <c r="E912" s="88"/>
    </row>
    <row r="913" spans="4:5" x14ac:dyDescent="0.2">
      <c r="D913" s="163"/>
      <c r="E913" s="88"/>
    </row>
    <row r="914" spans="4:5" x14ac:dyDescent="0.2">
      <c r="D914" s="163"/>
      <c r="E914" s="88"/>
    </row>
    <row r="915" spans="4:5" x14ac:dyDescent="0.2">
      <c r="D915" s="163"/>
      <c r="E915" s="88"/>
    </row>
    <row r="916" spans="4:5" x14ac:dyDescent="0.2">
      <c r="D916" s="163"/>
      <c r="E916" s="88"/>
    </row>
    <row r="917" spans="4:5" x14ac:dyDescent="0.2">
      <c r="D917" s="163"/>
      <c r="E917" s="88"/>
    </row>
    <row r="918" spans="4:5" x14ac:dyDescent="0.2">
      <c r="D918" s="163"/>
      <c r="E918" s="88"/>
    </row>
    <row r="919" spans="4:5" x14ac:dyDescent="0.2">
      <c r="D919" s="163"/>
      <c r="E919" s="88"/>
    </row>
    <row r="920" spans="4:5" x14ac:dyDescent="0.2">
      <c r="D920" s="163"/>
      <c r="E920" s="88"/>
    </row>
    <row r="921" spans="4:5" x14ac:dyDescent="0.2">
      <c r="D921" s="163"/>
      <c r="E921" s="88"/>
    </row>
    <row r="922" spans="4:5" x14ac:dyDescent="0.2">
      <c r="D922" s="163"/>
      <c r="E922" s="88"/>
    </row>
  </sheetData>
  <customSheetViews>
    <customSheetView guid="{5DD12DDA-9DA0-4465-B056-6689AA7C5DC0}" hiddenColumns="1" topLeftCell="C48">
      <selection activeCell="C56" sqref="C56"/>
      <pageMargins left="0.7" right="0.7" top="0.75" bottom="0.75" header="0.3" footer="0.3"/>
    </customSheetView>
  </customSheetViews>
  <mergeCells count="26">
    <mergeCell ref="D112:E112"/>
    <mergeCell ref="D121:E121"/>
    <mergeCell ref="D132:E132"/>
    <mergeCell ref="D141:E141"/>
    <mergeCell ref="D151:E151"/>
    <mergeCell ref="D26:E26"/>
    <mergeCell ref="D43:E43"/>
    <mergeCell ref="D86:E86"/>
    <mergeCell ref="D93:E93"/>
    <mergeCell ref="D99:E99"/>
    <mergeCell ref="D106:E106"/>
    <mergeCell ref="A186:B186"/>
    <mergeCell ref="A1:B1"/>
    <mergeCell ref="A2:B2"/>
    <mergeCell ref="A3:B3"/>
    <mergeCell ref="A4:B4"/>
    <mergeCell ref="A5:B5"/>
    <mergeCell ref="A6:B6"/>
    <mergeCell ref="A7:B7"/>
    <mergeCell ref="A8:B8"/>
    <mergeCell ref="A25:B25"/>
    <mergeCell ref="A83:B83"/>
    <mergeCell ref="A120:B120"/>
    <mergeCell ref="A165:B165"/>
    <mergeCell ref="A176:B176"/>
    <mergeCell ref="A9:B9"/>
  </mergeCells>
  <pageMargins left="0.27" right="0.26" top="0.57999999999999996" bottom="0.45" header="0.27" footer="0.18"/>
  <pageSetup scale="95" orientation="landscape" r:id="rId1"/>
  <headerFooter>
    <oddHeader>&amp;R&amp;"+,Bold Italic"&amp;10&amp;UHUMBOLDT COUNTY OFFICE OF EDUCATION</oddHeader>
    <oddFooter>&amp;L&amp;"Arial,Italic"&amp;9HCOE RFP&amp;C&amp;"Arial,Italic"&amp;9Appendix D&amp;R&amp;"Arial,Italic"&amp;9&amp;P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28"/>
  <sheetViews>
    <sheetView showWhiteSpace="0" view="pageLayout" topLeftCell="A55" zoomScaleNormal="100" workbookViewId="0">
      <selection activeCell="A228" sqref="A228:C228"/>
    </sheetView>
  </sheetViews>
  <sheetFormatPr defaultColWidth="8.85546875" defaultRowHeight="12" x14ac:dyDescent="0.2"/>
  <cols>
    <col min="1" max="1" width="3.5703125" style="67" customWidth="1"/>
    <col min="2" max="2" width="6.140625" style="68" customWidth="1"/>
    <col min="3" max="3" width="80.28515625" style="66" customWidth="1"/>
    <col min="4" max="4" width="7.7109375" style="69" customWidth="1"/>
    <col min="5" max="5" width="45.7109375" style="64" customWidth="1"/>
    <col min="6" max="16384" width="8.85546875" style="66"/>
  </cols>
  <sheetData>
    <row r="1" spans="1:7" s="141" customFormat="1" ht="22.5" x14ac:dyDescent="0.2">
      <c r="A1" s="252"/>
      <c r="B1" s="253"/>
      <c r="C1" s="214"/>
      <c r="D1" s="220" t="s">
        <v>934</v>
      </c>
      <c r="E1" s="219" t="s">
        <v>935</v>
      </c>
      <c r="F1" s="139"/>
      <c r="G1" s="140"/>
    </row>
    <row r="2" spans="1:7" s="141" customFormat="1" x14ac:dyDescent="0.2">
      <c r="A2" s="254"/>
      <c r="B2" s="255"/>
      <c r="C2" s="215"/>
      <c r="D2" s="221" t="s">
        <v>936</v>
      </c>
      <c r="E2" s="222" t="s">
        <v>937</v>
      </c>
      <c r="F2" s="139"/>
      <c r="G2" s="140"/>
    </row>
    <row r="3" spans="1:7" s="141" customFormat="1" x14ac:dyDescent="0.2">
      <c r="A3" s="254"/>
      <c r="B3" s="255"/>
      <c r="C3" s="215"/>
      <c r="D3" s="221" t="s">
        <v>938</v>
      </c>
      <c r="E3" s="222" t="s">
        <v>939</v>
      </c>
      <c r="F3" s="139"/>
      <c r="G3" s="140"/>
    </row>
    <row r="4" spans="1:7" s="141" customFormat="1" ht="18.75" customHeight="1" x14ac:dyDescent="0.2">
      <c r="A4" s="254"/>
      <c r="B4" s="255"/>
      <c r="C4" s="216" t="s">
        <v>948</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22.5" x14ac:dyDescent="0.2">
      <c r="A8" s="256" t="s">
        <v>164</v>
      </c>
      <c r="B8" s="257"/>
      <c r="C8" s="218"/>
      <c r="D8" s="220" t="s">
        <v>934</v>
      </c>
      <c r="E8" s="219" t="s">
        <v>163</v>
      </c>
      <c r="F8" s="139"/>
      <c r="G8" s="140"/>
    </row>
    <row r="9" spans="1:7" x14ac:dyDescent="0.2">
      <c r="A9" s="262"/>
      <c r="B9" s="263"/>
      <c r="C9" s="213" t="s">
        <v>0</v>
      </c>
      <c r="D9" s="149"/>
      <c r="E9" s="150"/>
    </row>
    <row r="10" spans="1:7" ht="24" x14ac:dyDescent="0.2">
      <c r="A10" s="46" t="s">
        <v>165</v>
      </c>
      <c r="B10" s="47">
        <v>1</v>
      </c>
      <c r="C10" s="48" t="s">
        <v>166</v>
      </c>
      <c r="D10" s="49"/>
      <c r="E10" s="8"/>
    </row>
    <row r="11" spans="1:7" ht="24" x14ac:dyDescent="0.2">
      <c r="A11" s="46" t="s">
        <v>165</v>
      </c>
      <c r="B11" s="47">
        <f>SUM(B10+1)</f>
        <v>2</v>
      </c>
      <c r="C11" s="48" t="s">
        <v>167</v>
      </c>
      <c r="D11" s="49"/>
      <c r="E11" s="8"/>
    </row>
    <row r="12" spans="1:7" ht="37.5" customHeight="1" x14ac:dyDescent="0.2">
      <c r="A12" s="46" t="s">
        <v>165</v>
      </c>
      <c r="B12" s="47">
        <f>SUM(B11+1)</f>
        <v>3</v>
      </c>
      <c r="C12" s="56" t="s">
        <v>894</v>
      </c>
      <c r="D12" s="49"/>
      <c r="E12" s="8"/>
    </row>
    <row r="13" spans="1:7" ht="24" x14ac:dyDescent="0.2">
      <c r="A13" s="46" t="s">
        <v>165</v>
      </c>
      <c r="B13" s="47">
        <f>SUM(B12+1)</f>
        <v>4</v>
      </c>
      <c r="C13" s="53" t="s">
        <v>893</v>
      </c>
      <c r="D13" s="49"/>
      <c r="E13" s="8"/>
    </row>
    <row r="14" spans="1:7" ht="24" x14ac:dyDescent="0.2">
      <c r="A14" s="46" t="s">
        <v>165</v>
      </c>
      <c r="B14" s="47">
        <f>SUM(B13+1)</f>
        <v>5</v>
      </c>
      <c r="C14" s="48" t="s">
        <v>168</v>
      </c>
      <c r="D14" s="49"/>
      <c r="E14" s="8"/>
    </row>
    <row r="15" spans="1:7" x14ac:dyDescent="0.2">
      <c r="A15" s="46" t="s">
        <v>165</v>
      </c>
      <c r="B15" s="47">
        <f t="shared" ref="B15:B32" si="0">SUM(B14+1)</f>
        <v>6</v>
      </c>
      <c r="C15" s="48" t="s">
        <v>169</v>
      </c>
      <c r="D15" s="159"/>
      <c r="E15" s="136"/>
    </row>
    <row r="16" spans="1:7" x14ac:dyDescent="0.2">
      <c r="A16" s="46" t="s">
        <v>165</v>
      </c>
      <c r="B16" s="47">
        <f t="shared" si="0"/>
        <v>7</v>
      </c>
      <c r="C16" s="51" t="s">
        <v>170</v>
      </c>
      <c r="D16" s="49"/>
      <c r="E16" s="8"/>
    </row>
    <row r="17" spans="1:5" x14ac:dyDescent="0.2">
      <c r="A17" s="46" t="s">
        <v>165</v>
      </c>
      <c r="B17" s="47">
        <f t="shared" si="0"/>
        <v>8</v>
      </c>
      <c r="C17" s="51" t="s">
        <v>171</v>
      </c>
      <c r="D17" s="49"/>
      <c r="E17" s="8"/>
    </row>
    <row r="18" spans="1:5" x14ac:dyDescent="0.2">
      <c r="A18" s="46" t="s">
        <v>165</v>
      </c>
      <c r="B18" s="47">
        <f t="shared" si="0"/>
        <v>9</v>
      </c>
      <c r="C18" s="51" t="s">
        <v>172</v>
      </c>
      <c r="D18" s="49"/>
      <c r="E18" s="20"/>
    </row>
    <row r="19" spans="1:5" ht="15" customHeight="1" x14ac:dyDescent="0.2">
      <c r="A19" s="52" t="s">
        <v>165</v>
      </c>
      <c r="B19" s="47">
        <f t="shared" si="0"/>
        <v>10</v>
      </c>
      <c r="C19" s="53" t="s">
        <v>173</v>
      </c>
      <c r="D19" s="54"/>
      <c r="E19" s="8"/>
    </row>
    <row r="20" spans="1:5" ht="24" x14ac:dyDescent="0.2">
      <c r="A20" s="52" t="s">
        <v>165</v>
      </c>
      <c r="B20" s="47">
        <f t="shared" si="0"/>
        <v>11</v>
      </c>
      <c r="C20" s="53" t="s">
        <v>174</v>
      </c>
      <c r="D20" s="159"/>
      <c r="E20" s="136"/>
    </row>
    <row r="21" spans="1:5" x14ac:dyDescent="0.2">
      <c r="A21" s="52" t="s">
        <v>165</v>
      </c>
      <c r="B21" s="47">
        <f t="shared" si="0"/>
        <v>12</v>
      </c>
      <c r="C21" s="55" t="s">
        <v>175</v>
      </c>
      <c r="D21" s="54"/>
      <c r="E21" s="8"/>
    </row>
    <row r="22" spans="1:5" x14ac:dyDescent="0.2">
      <c r="A22" s="52" t="s">
        <v>165</v>
      </c>
      <c r="B22" s="47">
        <f t="shared" si="0"/>
        <v>13</v>
      </c>
      <c r="C22" s="55" t="s">
        <v>176</v>
      </c>
      <c r="D22" s="54"/>
      <c r="E22" s="8"/>
    </row>
    <row r="23" spans="1:5" x14ac:dyDescent="0.2">
      <c r="A23" s="52" t="s">
        <v>165</v>
      </c>
      <c r="B23" s="47">
        <f t="shared" si="0"/>
        <v>14</v>
      </c>
      <c r="C23" s="56" t="s">
        <v>895</v>
      </c>
      <c r="D23" s="159"/>
      <c r="E23" s="136"/>
    </row>
    <row r="24" spans="1:5" x14ac:dyDescent="0.2">
      <c r="A24" s="46" t="s">
        <v>165</v>
      </c>
      <c r="B24" s="47">
        <f t="shared" si="0"/>
        <v>15</v>
      </c>
      <c r="C24" s="51" t="s">
        <v>177</v>
      </c>
      <c r="D24" s="49"/>
      <c r="E24" s="8"/>
    </row>
    <row r="25" spans="1:5" x14ac:dyDescent="0.2">
      <c r="A25" s="46" t="s">
        <v>165</v>
      </c>
      <c r="B25" s="47">
        <f t="shared" si="0"/>
        <v>16</v>
      </c>
      <c r="C25" s="51" t="s">
        <v>178</v>
      </c>
      <c r="D25" s="49"/>
      <c r="E25" s="8"/>
    </row>
    <row r="26" spans="1:5" x14ac:dyDescent="0.2">
      <c r="A26" s="46" t="s">
        <v>165</v>
      </c>
      <c r="B26" s="47">
        <f t="shared" si="0"/>
        <v>17</v>
      </c>
      <c r="C26" s="51" t="s">
        <v>179</v>
      </c>
      <c r="D26" s="49"/>
      <c r="E26" s="8"/>
    </row>
    <row r="27" spans="1:5" x14ac:dyDescent="0.2">
      <c r="A27" s="46" t="s">
        <v>165</v>
      </c>
      <c r="B27" s="47">
        <f t="shared" si="0"/>
        <v>18</v>
      </c>
      <c r="C27" s="51" t="s">
        <v>180</v>
      </c>
      <c r="D27" s="49"/>
      <c r="E27" s="8"/>
    </row>
    <row r="28" spans="1:5" x14ac:dyDescent="0.2">
      <c r="A28" s="46" t="s">
        <v>165</v>
      </c>
      <c r="B28" s="47">
        <f t="shared" si="0"/>
        <v>19</v>
      </c>
      <c r="C28" s="51" t="s">
        <v>181</v>
      </c>
      <c r="D28" s="49"/>
      <c r="E28" s="8"/>
    </row>
    <row r="29" spans="1:5" x14ac:dyDescent="0.2">
      <c r="A29" s="46" t="s">
        <v>165</v>
      </c>
      <c r="B29" s="47">
        <f t="shared" si="0"/>
        <v>20</v>
      </c>
      <c r="C29" s="242" t="s">
        <v>182</v>
      </c>
      <c r="D29" s="49"/>
      <c r="E29" s="8"/>
    </row>
    <row r="30" spans="1:5" x14ac:dyDescent="0.2">
      <c r="A30" s="46" t="s">
        <v>165</v>
      </c>
      <c r="B30" s="47">
        <f t="shared" si="0"/>
        <v>21</v>
      </c>
      <c r="C30" s="242" t="s">
        <v>183</v>
      </c>
      <c r="D30" s="49"/>
      <c r="E30" s="8"/>
    </row>
    <row r="31" spans="1:5" x14ac:dyDescent="0.2">
      <c r="A31" s="46" t="s">
        <v>165</v>
      </c>
      <c r="B31" s="47">
        <f t="shared" si="0"/>
        <v>22</v>
      </c>
      <c r="C31" s="242" t="s">
        <v>184</v>
      </c>
      <c r="D31" s="49"/>
      <c r="E31" s="8"/>
    </row>
    <row r="32" spans="1:5" x14ac:dyDescent="0.2">
      <c r="A32" s="46" t="s">
        <v>165</v>
      </c>
      <c r="B32" s="47">
        <f t="shared" si="0"/>
        <v>23</v>
      </c>
      <c r="C32" s="243" t="s">
        <v>1325</v>
      </c>
      <c r="D32" s="49"/>
      <c r="E32" s="8"/>
    </row>
    <row r="33" spans="1:25" ht="24" x14ac:dyDescent="0.2">
      <c r="A33" s="52" t="s">
        <v>165</v>
      </c>
      <c r="B33" s="47">
        <f>SUM(B32+1)</f>
        <v>24</v>
      </c>
      <c r="C33" s="59" t="s">
        <v>1326</v>
      </c>
      <c r="D33" s="54"/>
      <c r="E33" s="8"/>
    </row>
    <row r="34" spans="1:25" x14ac:dyDescent="0.2">
      <c r="A34" s="46" t="s">
        <v>165</v>
      </c>
      <c r="B34" s="47">
        <f>SUM(B33+1)</f>
        <v>25</v>
      </c>
      <c r="C34" s="59" t="s">
        <v>185</v>
      </c>
      <c r="D34" s="49"/>
      <c r="E34" s="8"/>
    </row>
    <row r="35" spans="1:25" x14ac:dyDescent="0.2">
      <c r="A35" s="46" t="s">
        <v>165</v>
      </c>
      <c r="B35" s="47">
        <f>SUM(B34+1)</f>
        <v>26</v>
      </c>
      <c r="C35" s="59" t="s">
        <v>1327</v>
      </c>
      <c r="D35" s="49"/>
      <c r="E35" s="8"/>
    </row>
    <row r="36" spans="1:25" ht="15" customHeight="1" x14ac:dyDescent="0.2">
      <c r="A36" s="46" t="s">
        <v>165</v>
      </c>
      <c r="B36" s="47">
        <f>SUM(B35+1)</f>
        <v>27</v>
      </c>
      <c r="C36" s="59" t="s">
        <v>186</v>
      </c>
      <c r="D36" s="49"/>
      <c r="E36" s="151"/>
      <c r="F36" s="153"/>
      <c r="G36" s="99"/>
      <c r="H36" s="99"/>
      <c r="I36" s="99"/>
    </row>
    <row r="37" spans="1:25" x14ac:dyDescent="0.2">
      <c r="A37" s="264"/>
      <c r="B37" s="265"/>
      <c r="C37" s="148" t="s">
        <v>187</v>
      </c>
      <c r="D37" s="149"/>
      <c r="E37" s="149"/>
      <c r="F37" s="154"/>
      <c r="G37" s="155"/>
      <c r="H37" s="156"/>
      <c r="I37" s="130"/>
      <c r="J37" s="100"/>
      <c r="K37" s="100"/>
      <c r="L37" s="100"/>
      <c r="M37" s="100"/>
      <c r="N37" s="100"/>
      <c r="O37" s="100"/>
      <c r="P37" s="100"/>
      <c r="Q37" s="100"/>
      <c r="R37" s="100"/>
      <c r="S37" s="100"/>
      <c r="T37" s="100"/>
      <c r="U37" s="100"/>
      <c r="V37" s="100"/>
      <c r="W37" s="100"/>
      <c r="X37" s="100"/>
      <c r="Y37" s="100"/>
    </row>
    <row r="38" spans="1:25" x14ac:dyDescent="0.2">
      <c r="A38" s="46" t="s">
        <v>165</v>
      </c>
      <c r="B38" s="47">
        <f>SUM(B36+1)</f>
        <v>28</v>
      </c>
      <c r="C38" s="48" t="s">
        <v>188</v>
      </c>
      <c r="D38" s="49"/>
      <c r="E38" s="151"/>
      <c r="F38" s="153"/>
      <c r="G38" s="99"/>
      <c r="H38" s="99"/>
      <c r="I38" s="99"/>
    </row>
    <row r="39" spans="1:25" x14ac:dyDescent="0.2">
      <c r="A39" s="46" t="s">
        <v>165</v>
      </c>
      <c r="B39" s="47">
        <f>SUM(B38+1)</f>
        <v>29</v>
      </c>
      <c r="C39" s="53" t="s">
        <v>899</v>
      </c>
      <c r="D39" s="49"/>
      <c r="E39" s="152"/>
      <c r="F39" s="153"/>
      <c r="G39" s="99"/>
      <c r="H39" s="99"/>
      <c r="I39" s="99"/>
    </row>
    <row r="40" spans="1:25" x14ac:dyDescent="0.2">
      <c r="A40" s="46" t="s">
        <v>165</v>
      </c>
      <c r="B40" s="47">
        <f>SUM(B39+1)</f>
        <v>30</v>
      </c>
      <c r="C40" s="53" t="s">
        <v>898</v>
      </c>
      <c r="D40" s="49"/>
      <c r="E40" s="152"/>
      <c r="F40" s="153"/>
      <c r="G40" s="99"/>
      <c r="H40" s="99"/>
      <c r="I40" s="99"/>
    </row>
    <row r="41" spans="1:25" x14ac:dyDescent="0.2">
      <c r="A41" s="46" t="s">
        <v>165</v>
      </c>
      <c r="B41" s="47">
        <f>SUM(B40+1)</f>
        <v>31</v>
      </c>
      <c r="C41" s="53" t="s">
        <v>189</v>
      </c>
      <c r="D41" s="159"/>
      <c r="E41" s="136"/>
      <c r="F41" s="154"/>
      <c r="G41" s="155"/>
      <c r="H41" s="156"/>
      <c r="I41" s="130"/>
    </row>
    <row r="42" spans="1:25" x14ac:dyDescent="0.2">
      <c r="A42" s="46" t="s">
        <v>165</v>
      </c>
      <c r="B42" s="47">
        <f t="shared" ref="B42:B51" si="1">SUM(B41+1)</f>
        <v>32</v>
      </c>
      <c r="C42" s="242" t="s">
        <v>190</v>
      </c>
      <c r="D42" s="49"/>
      <c r="E42" s="8"/>
    </row>
    <row r="43" spans="1:25" x14ac:dyDescent="0.2">
      <c r="A43" s="46" t="s">
        <v>165</v>
      </c>
      <c r="B43" s="47">
        <f t="shared" si="1"/>
        <v>33</v>
      </c>
      <c r="C43" s="242" t="s">
        <v>191</v>
      </c>
      <c r="D43" s="49"/>
      <c r="E43" s="50"/>
    </row>
    <row r="44" spans="1:25" x14ac:dyDescent="0.2">
      <c r="A44" s="46" t="s">
        <v>165</v>
      </c>
      <c r="B44" s="47">
        <f t="shared" si="1"/>
        <v>34</v>
      </c>
      <c r="C44" s="242" t="s">
        <v>897</v>
      </c>
      <c r="D44" s="49"/>
      <c r="E44" s="50"/>
    </row>
    <row r="45" spans="1:25" x14ac:dyDescent="0.2">
      <c r="A45" s="46" t="s">
        <v>165</v>
      </c>
      <c r="B45" s="47">
        <f>SUM(B44+1)</f>
        <v>35</v>
      </c>
      <c r="C45" s="242" t="s">
        <v>192</v>
      </c>
      <c r="D45" s="49"/>
      <c r="E45" s="8"/>
    </row>
    <row r="46" spans="1:25" x14ac:dyDescent="0.2">
      <c r="A46" s="46" t="s">
        <v>165</v>
      </c>
      <c r="B46" s="47">
        <f t="shared" si="1"/>
        <v>36</v>
      </c>
      <c r="C46" s="242" t="s">
        <v>193</v>
      </c>
      <c r="D46" s="49"/>
      <c r="E46" s="8"/>
    </row>
    <row r="47" spans="1:25" x14ac:dyDescent="0.2">
      <c r="A47" s="46" t="s">
        <v>165</v>
      </c>
      <c r="B47" s="47">
        <f t="shared" si="1"/>
        <v>37</v>
      </c>
      <c r="C47" s="242" t="s">
        <v>194</v>
      </c>
      <c r="D47" s="49"/>
      <c r="E47" s="8"/>
    </row>
    <row r="48" spans="1:25" x14ac:dyDescent="0.2">
      <c r="A48" s="46" t="s">
        <v>165</v>
      </c>
      <c r="B48" s="47">
        <f t="shared" si="1"/>
        <v>38</v>
      </c>
      <c r="C48" s="242" t="s">
        <v>269</v>
      </c>
      <c r="D48" s="49"/>
      <c r="E48" s="8"/>
    </row>
    <row r="49" spans="1:5" x14ac:dyDescent="0.2">
      <c r="A49" s="46" t="s">
        <v>165</v>
      </c>
      <c r="B49" s="47">
        <f t="shared" si="1"/>
        <v>39</v>
      </c>
      <c r="C49" s="242" t="s">
        <v>1305</v>
      </c>
      <c r="D49" s="49"/>
      <c r="E49" s="8"/>
    </row>
    <row r="50" spans="1:5" x14ac:dyDescent="0.2">
      <c r="A50" s="46" t="s">
        <v>165</v>
      </c>
      <c r="B50" s="47">
        <f t="shared" si="1"/>
        <v>40</v>
      </c>
      <c r="C50" s="242" t="s">
        <v>195</v>
      </c>
      <c r="D50" s="49"/>
      <c r="E50" s="8"/>
    </row>
    <row r="51" spans="1:5" ht="24" x14ac:dyDescent="0.2">
      <c r="A51" s="46" t="s">
        <v>165</v>
      </c>
      <c r="B51" s="47">
        <f t="shared" si="1"/>
        <v>41</v>
      </c>
      <c r="C51" s="60" t="s">
        <v>196</v>
      </c>
      <c r="D51" s="49"/>
      <c r="E51" s="8"/>
    </row>
    <row r="52" spans="1:5" ht="24" x14ac:dyDescent="0.2">
      <c r="A52" s="46" t="s">
        <v>165</v>
      </c>
      <c r="B52" s="47">
        <f>+SUM(B51+1)</f>
        <v>42</v>
      </c>
      <c r="C52" s="57" t="s">
        <v>197</v>
      </c>
      <c r="D52" s="49"/>
      <c r="E52" s="8"/>
    </row>
    <row r="53" spans="1:5" x14ac:dyDescent="0.2">
      <c r="A53" s="46" t="s">
        <v>165</v>
      </c>
      <c r="B53" s="47">
        <f>+SUM(B52+1)</f>
        <v>43</v>
      </c>
      <c r="C53" s="60" t="s">
        <v>198</v>
      </c>
      <c r="D53" s="159"/>
      <c r="E53" s="136"/>
    </row>
    <row r="54" spans="1:5" x14ac:dyDescent="0.2">
      <c r="A54" s="46" t="s">
        <v>165</v>
      </c>
      <c r="B54" s="47">
        <f t="shared" ref="B54:B65" si="2">+SUM(B53+1)</f>
        <v>44</v>
      </c>
      <c r="C54" s="242" t="s">
        <v>199</v>
      </c>
      <c r="D54" s="49"/>
      <c r="E54" s="8"/>
    </row>
    <row r="55" spans="1:5" x14ac:dyDescent="0.2">
      <c r="A55" s="46" t="s">
        <v>165</v>
      </c>
      <c r="B55" s="47">
        <f t="shared" si="2"/>
        <v>45</v>
      </c>
      <c r="C55" s="242" t="s">
        <v>200</v>
      </c>
      <c r="D55" s="49"/>
      <c r="E55" s="8"/>
    </row>
    <row r="56" spans="1:5" x14ac:dyDescent="0.2">
      <c r="A56" s="46" t="s">
        <v>165</v>
      </c>
      <c r="B56" s="47">
        <f t="shared" si="2"/>
        <v>46</v>
      </c>
      <c r="C56" s="242" t="s">
        <v>201</v>
      </c>
      <c r="D56" s="49"/>
      <c r="E56" s="8"/>
    </row>
    <row r="57" spans="1:5" x14ac:dyDescent="0.2">
      <c r="A57" s="46" t="s">
        <v>165</v>
      </c>
      <c r="B57" s="47">
        <f t="shared" si="2"/>
        <v>47</v>
      </c>
      <c r="C57" s="242" t="s">
        <v>202</v>
      </c>
      <c r="D57" s="49"/>
      <c r="E57" s="8"/>
    </row>
    <row r="58" spans="1:5" x14ac:dyDescent="0.2">
      <c r="A58" s="46" t="s">
        <v>165</v>
      </c>
      <c r="B58" s="47">
        <f t="shared" si="2"/>
        <v>48</v>
      </c>
      <c r="C58" s="242" t="s">
        <v>203</v>
      </c>
      <c r="D58" s="49"/>
      <c r="E58" s="20"/>
    </row>
    <row r="59" spans="1:5" x14ac:dyDescent="0.2">
      <c r="A59" s="46" t="s">
        <v>165</v>
      </c>
      <c r="B59" s="47">
        <f t="shared" si="2"/>
        <v>49</v>
      </c>
      <c r="C59" s="242" t="s">
        <v>261</v>
      </c>
      <c r="D59" s="49"/>
      <c r="E59" s="8"/>
    </row>
    <row r="60" spans="1:5" x14ac:dyDescent="0.2">
      <c r="A60" s="46" t="s">
        <v>165</v>
      </c>
      <c r="B60" s="47">
        <f t="shared" si="2"/>
        <v>50</v>
      </c>
      <c r="C60" s="61" t="s">
        <v>204</v>
      </c>
      <c r="D60" s="159"/>
      <c r="E60" s="136"/>
    </row>
    <row r="61" spans="1:5" x14ac:dyDescent="0.2">
      <c r="A61" s="46" t="s">
        <v>165</v>
      </c>
      <c r="B61" s="47">
        <f t="shared" si="2"/>
        <v>51</v>
      </c>
      <c r="C61" s="242" t="s">
        <v>205</v>
      </c>
      <c r="D61" s="49"/>
      <c r="E61" s="8"/>
    </row>
    <row r="62" spans="1:5" x14ac:dyDescent="0.2">
      <c r="A62" s="46" t="s">
        <v>165</v>
      </c>
      <c r="B62" s="47">
        <f t="shared" si="2"/>
        <v>52</v>
      </c>
      <c r="C62" s="242" t="s">
        <v>206</v>
      </c>
      <c r="D62" s="49"/>
      <c r="E62" s="8"/>
    </row>
    <row r="63" spans="1:5" x14ac:dyDescent="0.2">
      <c r="A63" s="46" t="s">
        <v>165</v>
      </c>
      <c r="B63" s="47">
        <f t="shared" si="2"/>
        <v>53</v>
      </c>
      <c r="C63" s="242" t="s">
        <v>207</v>
      </c>
      <c r="D63" s="49"/>
      <c r="E63" s="50"/>
    </row>
    <row r="64" spans="1:5" x14ac:dyDescent="0.2">
      <c r="A64" s="46" t="s">
        <v>165</v>
      </c>
      <c r="B64" s="47">
        <f t="shared" si="2"/>
        <v>54</v>
      </c>
      <c r="C64" s="244" t="s">
        <v>900</v>
      </c>
      <c r="D64" s="49"/>
      <c r="E64" s="50"/>
    </row>
    <row r="65" spans="1:5" x14ac:dyDescent="0.2">
      <c r="A65" s="46" t="s">
        <v>165</v>
      </c>
      <c r="B65" s="47">
        <f t="shared" si="2"/>
        <v>55</v>
      </c>
      <c r="C65" s="60" t="s">
        <v>208</v>
      </c>
      <c r="D65" s="49"/>
      <c r="E65" s="8"/>
    </row>
    <row r="66" spans="1:5" ht="15" customHeight="1" x14ac:dyDescent="0.2">
      <c r="A66" s="46" t="s">
        <v>165</v>
      </c>
      <c r="B66" s="47">
        <f>+SUM(B65+1)</f>
        <v>56</v>
      </c>
      <c r="C66" s="61" t="s">
        <v>209</v>
      </c>
      <c r="D66" s="49"/>
      <c r="E66" s="8"/>
    </row>
    <row r="67" spans="1:5" ht="24" x14ac:dyDescent="0.2">
      <c r="A67" s="46" t="s">
        <v>165</v>
      </c>
      <c r="B67" s="47">
        <f t="shared" ref="B67:B73" si="3">+SUM(B66+1)</f>
        <v>57</v>
      </c>
      <c r="C67" s="60" t="s">
        <v>210</v>
      </c>
      <c r="D67" s="49"/>
      <c r="E67" s="8"/>
    </row>
    <row r="68" spans="1:5" ht="24" x14ac:dyDescent="0.2">
      <c r="A68" s="46" t="s">
        <v>165</v>
      </c>
      <c r="B68" s="47">
        <f t="shared" si="3"/>
        <v>58</v>
      </c>
      <c r="C68" s="60" t="s">
        <v>1328</v>
      </c>
      <c r="D68" s="49"/>
      <c r="E68" s="8"/>
    </row>
    <row r="69" spans="1:5" ht="15" customHeight="1" x14ac:dyDescent="0.2">
      <c r="A69" s="46" t="s">
        <v>165</v>
      </c>
      <c r="B69" s="47">
        <f t="shared" si="3"/>
        <v>59</v>
      </c>
      <c r="C69" s="60" t="s">
        <v>211</v>
      </c>
      <c r="D69" s="49"/>
      <c r="E69" s="8"/>
    </row>
    <row r="70" spans="1:5" ht="15" customHeight="1" x14ac:dyDescent="0.2">
      <c r="A70" s="46" t="s">
        <v>165</v>
      </c>
      <c r="B70" s="47">
        <f t="shared" si="3"/>
        <v>60</v>
      </c>
      <c r="C70" s="60" t="s">
        <v>212</v>
      </c>
      <c r="D70" s="49"/>
      <c r="E70" s="8"/>
    </row>
    <row r="71" spans="1:5" ht="15" customHeight="1" x14ac:dyDescent="0.2">
      <c r="A71" s="46" t="s">
        <v>165</v>
      </c>
      <c r="B71" s="47">
        <f t="shared" si="3"/>
        <v>61</v>
      </c>
      <c r="C71" s="60" t="s">
        <v>213</v>
      </c>
      <c r="D71" s="49"/>
      <c r="E71" s="8"/>
    </row>
    <row r="72" spans="1:5" ht="15" customHeight="1" x14ac:dyDescent="0.2">
      <c r="A72" s="46" t="s">
        <v>165</v>
      </c>
      <c r="B72" s="47">
        <f>+SUM(B71+1)</f>
        <v>62</v>
      </c>
      <c r="C72" s="60" t="s">
        <v>214</v>
      </c>
      <c r="D72" s="49"/>
      <c r="E72" s="8"/>
    </row>
    <row r="73" spans="1:5" ht="25.5" customHeight="1" x14ac:dyDescent="0.2">
      <c r="A73" s="46" t="s">
        <v>165</v>
      </c>
      <c r="B73" s="47">
        <f t="shared" si="3"/>
        <v>63</v>
      </c>
      <c r="C73" s="57" t="s">
        <v>215</v>
      </c>
      <c r="D73" s="49"/>
      <c r="E73" s="8"/>
    </row>
    <row r="74" spans="1:5" x14ac:dyDescent="0.2">
      <c r="A74" s="260"/>
      <c r="B74" s="261"/>
      <c r="C74" s="157" t="s">
        <v>216</v>
      </c>
      <c r="D74" s="158"/>
      <c r="E74" s="150"/>
    </row>
    <row r="75" spans="1:5" ht="24" x14ac:dyDescent="0.2">
      <c r="A75" s="46" t="s">
        <v>165</v>
      </c>
      <c r="B75" s="47">
        <f>SUM(B73+1)</f>
        <v>64</v>
      </c>
      <c r="C75" s="60" t="s">
        <v>217</v>
      </c>
      <c r="D75" s="159"/>
      <c r="E75" s="136"/>
    </row>
    <row r="76" spans="1:5" x14ac:dyDescent="0.2">
      <c r="A76" s="46" t="s">
        <v>165</v>
      </c>
      <c r="B76" s="47">
        <f t="shared" ref="B76:B81" si="4">SUM(B75+1)</f>
        <v>65</v>
      </c>
      <c r="C76" s="242" t="s">
        <v>1329</v>
      </c>
      <c r="D76" s="49"/>
      <c r="E76" s="8"/>
    </row>
    <row r="77" spans="1:5" x14ac:dyDescent="0.2">
      <c r="A77" s="46" t="s">
        <v>165</v>
      </c>
      <c r="B77" s="47">
        <f t="shared" si="4"/>
        <v>66</v>
      </c>
      <c r="C77" s="242" t="s">
        <v>219</v>
      </c>
      <c r="D77" s="49"/>
      <c r="E77" s="8"/>
    </row>
    <row r="78" spans="1:5" x14ac:dyDescent="0.2">
      <c r="A78" s="46" t="s">
        <v>165</v>
      </c>
      <c r="B78" s="47">
        <f t="shared" si="4"/>
        <v>67</v>
      </c>
      <c r="C78" s="61" t="s">
        <v>220</v>
      </c>
      <c r="D78" s="159"/>
      <c r="E78" s="136"/>
    </row>
    <row r="79" spans="1:5" x14ac:dyDescent="0.2">
      <c r="A79" s="46" t="s">
        <v>165</v>
      </c>
      <c r="B79" s="47">
        <f t="shared" si="4"/>
        <v>68</v>
      </c>
      <c r="C79" s="242" t="s">
        <v>221</v>
      </c>
      <c r="D79" s="49"/>
      <c r="E79" s="8"/>
    </row>
    <row r="80" spans="1:5" x14ac:dyDescent="0.2">
      <c r="A80" s="46" t="s">
        <v>165</v>
      </c>
      <c r="B80" s="47">
        <f t="shared" si="4"/>
        <v>69</v>
      </c>
      <c r="C80" s="242" t="s">
        <v>222</v>
      </c>
      <c r="D80" s="49"/>
      <c r="E80" s="8"/>
    </row>
    <row r="81" spans="1:5" x14ac:dyDescent="0.2">
      <c r="A81" s="46" t="s">
        <v>165</v>
      </c>
      <c r="B81" s="47">
        <f t="shared" si="4"/>
        <v>70</v>
      </c>
      <c r="C81" s="60" t="s">
        <v>911</v>
      </c>
      <c r="D81" s="49"/>
      <c r="E81" s="8"/>
    </row>
    <row r="82" spans="1:5" x14ac:dyDescent="0.2">
      <c r="A82" s="260"/>
      <c r="B82" s="261"/>
      <c r="C82" s="245" t="s">
        <v>223</v>
      </c>
      <c r="D82" s="158"/>
      <c r="E82" s="150"/>
    </row>
    <row r="83" spans="1:5" x14ac:dyDescent="0.2">
      <c r="A83" s="46" t="s">
        <v>165</v>
      </c>
      <c r="B83" s="47">
        <f>SUM(B81+1)</f>
        <v>71</v>
      </c>
      <c r="C83" s="243" t="s">
        <v>224</v>
      </c>
      <c r="D83" s="49"/>
      <c r="E83" s="8"/>
    </row>
    <row r="84" spans="1:5" x14ac:dyDescent="0.2">
      <c r="A84" s="46" t="s">
        <v>165</v>
      </c>
      <c r="B84" s="47">
        <f>SUM(B83+1)</f>
        <v>72</v>
      </c>
      <c r="C84" s="243" t="s">
        <v>225</v>
      </c>
      <c r="D84" s="49"/>
      <c r="E84" s="8"/>
    </row>
    <row r="85" spans="1:5" ht="24" x14ac:dyDescent="0.2">
      <c r="A85" s="46" t="s">
        <v>165</v>
      </c>
      <c r="B85" s="47">
        <f t="shared" ref="B85:B115" si="5">SUM(B84+1)</f>
        <v>73</v>
      </c>
      <c r="C85" s="59" t="s">
        <v>908</v>
      </c>
      <c r="D85" s="49"/>
      <c r="E85" s="8"/>
    </row>
    <row r="86" spans="1:5" x14ac:dyDescent="0.2">
      <c r="A86" s="46" t="s">
        <v>165</v>
      </c>
      <c r="B86" s="47">
        <f t="shared" si="5"/>
        <v>74</v>
      </c>
      <c r="C86" s="59" t="s">
        <v>909</v>
      </c>
      <c r="D86" s="49"/>
      <c r="E86" s="8"/>
    </row>
    <row r="87" spans="1:5" ht="24" x14ac:dyDescent="0.2">
      <c r="A87" s="46" t="s">
        <v>165</v>
      </c>
      <c r="B87" s="47">
        <f t="shared" si="5"/>
        <v>75</v>
      </c>
      <c r="C87" s="59" t="s">
        <v>910</v>
      </c>
      <c r="D87" s="49"/>
      <c r="E87" s="8"/>
    </row>
    <row r="88" spans="1:5" ht="24" x14ac:dyDescent="0.2">
      <c r="A88" s="46" t="s">
        <v>165</v>
      </c>
      <c r="B88" s="47">
        <f t="shared" si="5"/>
        <v>76</v>
      </c>
      <c r="C88" s="60" t="s">
        <v>226</v>
      </c>
      <c r="D88" s="49"/>
      <c r="E88" s="8"/>
    </row>
    <row r="89" spans="1:5" x14ac:dyDescent="0.2">
      <c r="A89" s="46" t="s">
        <v>165</v>
      </c>
      <c r="B89" s="47">
        <f t="shared" si="5"/>
        <v>77</v>
      </c>
      <c r="C89" s="60" t="s">
        <v>227</v>
      </c>
      <c r="D89" s="49"/>
      <c r="E89" s="8"/>
    </row>
    <row r="90" spans="1:5" x14ac:dyDescent="0.2">
      <c r="A90" s="46" t="s">
        <v>165</v>
      </c>
      <c r="B90" s="47">
        <f t="shared" si="5"/>
        <v>78</v>
      </c>
      <c r="C90" s="59" t="s">
        <v>1330</v>
      </c>
      <c r="D90" s="49"/>
      <c r="E90" s="8"/>
    </row>
    <row r="91" spans="1:5" x14ac:dyDescent="0.2">
      <c r="A91" s="46" t="s">
        <v>165</v>
      </c>
      <c r="B91" s="47">
        <f t="shared" si="5"/>
        <v>79</v>
      </c>
      <c r="C91" s="57" t="s">
        <v>228</v>
      </c>
      <c r="D91" s="49"/>
      <c r="E91" s="8"/>
    </row>
    <row r="92" spans="1:5" ht="15" customHeight="1" x14ac:dyDescent="0.2">
      <c r="A92" s="46" t="s">
        <v>165</v>
      </c>
      <c r="B92" s="47">
        <f t="shared" si="5"/>
        <v>80</v>
      </c>
      <c r="C92" s="57" t="s">
        <v>229</v>
      </c>
      <c r="D92" s="159"/>
      <c r="E92" s="136"/>
    </row>
    <row r="93" spans="1:5" x14ac:dyDescent="0.2">
      <c r="A93" s="46" t="s">
        <v>165</v>
      </c>
      <c r="B93" s="47">
        <f t="shared" si="5"/>
        <v>81</v>
      </c>
      <c r="C93" s="51" t="s">
        <v>230</v>
      </c>
      <c r="D93" s="49"/>
      <c r="E93" s="8"/>
    </row>
    <row r="94" spans="1:5" x14ac:dyDescent="0.2">
      <c r="A94" s="46" t="s">
        <v>165</v>
      </c>
      <c r="B94" s="47">
        <f t="shared" si="5"/>
        <v>82</v>
      </c>
      <c r="C94" s="51" t="s">
        <v>231</v>
      </c>
      <c r="D94" s="49"/>
      <c r="E94" s="8"/>
    </row>
    <row r="95" spans="1:5" x14ac:dyDescent="0.2">
      <c r="A95" s="46" t="s">
        <v>165</v>
      </c>
      <c r="B95" s="47">
        <f t="shared" si="5"/>
        <v>83</v>
      </c>
      <c r="C95" s="51" t="s">
        <v>232</v>
      </c>
      <c r="D95" s="49"/>
      <c r="E95" s="8"/>
    </row>
    <row r="96" spans="1:5" x14ac:dyDescent="0.2">
      <c r="A96" s="46" t="s">
        <v>165</v>
      </c>
      <c r="B96" s="47">
        <f t="shared" si="5"/>
        <v>84</v>
      </c>
      <c r="C96" s="51" t="s">
        <v>233</v>
      </c>
      <c r="D96" s="49"/>
      <c r="E96" s="8"/>
    </row>
    <row r="97" spans="1:5" x14ac:dyDescent="0.2">
      <c r="A97" s="46" t="s">
        <v>165</v>
      </c>
      <c r="B97" s="47">
        <f t="shared" si="5"/>
        <v>85</v>
      </c>
      <c r="C97" s="48" t="s">
        <v>234</v>
      </c>
      <c r="D97" s="49"/>
      <c r="E97" s="8"/>
    </row>
    <row r="98" spans="1:5" x14ac:dyDescent="0.2">
      <c r="A98" s="46" t="s">
        <v>165</v>
      </c>
      <c r="B98" s="47">
        <f t="shared" si="5"/>
        <v>86</v>
      </c>
      <c r="C98" s="48" t="s">
        <v>901</v>
      </c>
      <c r="D98" s="49"/>
      <c r="E98" s="8"/>
    </row>
    <row r="99" spans="1:5" ht="36" x14ac:dyDescent="0.2">
      <c r="A99" s="46" t="s">
        <v>165</v>
      </c>
      <c r="B99" s="47">
        <f t="shared" si="5"/>
        <v>87</v>
      </c>
      <c r="C99" s="56" t="s">
        <v>958</v>
      </c>
      <c r="D99" s="49"/>
      <c r="E99" s="8"/>
    </row>
    <row r="100" spans="1:5" ht="39" customHeight="1" x14ac:dyDescent="0.2">
      <c r="A100" s="46" t="s">
        <v>165</v>
      </c>
      <c r="B100" s="47">
        <f t="shared" si="5"/>
        <v>88</v>
      </c>
      <c r="C100" s="57" t="s">
        <v>235</v>
      </c>
      <c r="D100" s="49"/>
      <c r="E100" s="8"/>
    </row>
    <row r="101" spans="1:5" x14ac:dyDescent="0.2">
      <c r="A101" s="46" t="s">
        <v>165</v>
      </c>
      <c r="B101" s="47">
        <f t="shared" si="5"/>
        <v>89</v>
      </c>
      <c r="C101" s="60" t="s">
        <v>1331</v>
      </c>
      <c r="D101" s="49"/>
      <c r="E101" s="8"/>
    </row>
    <row r="102" spans="1:5" ht="24" x14ac:dyDescent="0.2">
      <c r="A102" s="46" t="s">
        <v>165</v>
      </c>
      <c r="B102" s="47">
        <f t="shared" si="5"/>
        <v>90</v>
      </c>
      <c r="C102" s="56" t="s">
        <v>236</v>
      </c>
      <c r="D102" s="54"/>
      <c r="E102" s="8"/>
    </row>
    <row r="103" spans="1:5" x14ac:dyDescent="0.2">
      <c r="A103" s="46" t="s">
        <v>165</v>
      </c>
      <c r="B103" s="47">
        <f t="shared" si="5"/>
        <v>91</v>
      </c>
      <c r="C103" s="51" t="s">
        <v>912</v>
      </c>
      <c r="D103" s="49"/>
      <c r="E103" s="8"/>
    </row>
    <row r="104" spans="1:5" x14ac:dyDescent="0.2">
      <c r="A104" s="46" t="s">
        <v>165</v>
      </c>
      <c r="B104" s="47">
        <f t="shared" si="5"/>
        <v>92</v>
      </c>
      <c r="C104" s="55" t="s">
        <v>907</v>
      </c>
      <c r="D104" s="49"/>
      <c r="E104" s="8"/>
    </row>
    <row r="105" spans="1:5" x14ac:dyDescent="0.2">
      <c r="A105" s="46" t="s">
        <v>165</v>
      </c>
      <c r="B105" s="47">
        <f t="shared" si="5"/>
        <v>93</v>
      </c>
      <c r="C105" s="57" t="s">
        <v>237</v>
      </c>
      <c r="D105" s="49"/>
      <c r="E105" s="8"/>
    </row>
    <row r="106" spans="1:5" x14ac:dyDescent="0.2">
      <c r="A106" s="46" t="s">
        <v>165</v>
      </c>
      <c r="B106" s="47">
        <f t="shared" si="5"/>
        <v>94</v>
      </c>
      <c r="C106" s="60" t="s">
        <v>238</v>
      </c>
      <c r="D106" s="49"/>
      <c r="E106" s="8"/>
    </row>
    <row r="107" spans="1:5" ht="36" x14ac:dyDescent="0.2">
      <c r="A107" s="46" t="s">
        <v>165</v>
      </c>
      <c r="B107" s="47">
        <f t="shared" si="5"/>
        <v>95</v>
      </c>
      <c r="C107" s="60" t="s">
        <v>239</v>
      </c>
      <c r="D107" s="49"/>
      <c r="E107" s="8"/>
    </row>
    <row r="108" spans="1:5" ht="24" x14ac:dyDescent="0.2">
      <c r="A108" s="46" t="s">
        <v>165</v>
      </c>
      <c r="B108" s="47">
        <f t="shared" si="5"/>
        <v>96</v>
      </c>
      <c r="C108" s="59" t="s">
        <v>1332</v>
      </c>
      <c r="D108" s="49"/>
      <c r="E108" s="8"/>
    </row>
    <row r="109" spans="1:5" x14ac:dyDescent="0.2">
      <c r="A109" s="46" t="s">
        <v>165</v>
      </c>
      <c r="B109" s="47">
        <f t="shared" si="5"/>
        <v>97</v>
      </c>
      <c r="C109" s="60" t="s">
        <v>1333</v>
      </c>
      <c r="D109" s="49"/>
      <c r="E109" s="8"/>
    </row>
    <row r="110" spans="1:5" ht="24" x14ac:dyDescent="0.2">
      <c r="A110" s="46" t="s">
        <v>165</v>
      </c>
      <c r="B110" s="47">
        <f t="shared" si="5"/>
        <v>98</v>
      </c>
      <c r="C110" s="59" t="s">
        <v>1334</v>
      </c>
      <c r="D110" s="49"/>
      <c r="E110" s="8"/>
    </row>
    <row r="111" spans="1:5" ht="15" customHeight="1" x14ac:dyDescent="0.2">
      <c r="A111" s="46" t="s">
        <v>165</v>
      </c>
      <c r="B111" s="47">
        <f t="shared" si="5"/>
        <v>99</v>
      </c>
      <c r="C111" s="60" t="s">
        <v>240</v>
      </c>
      <c r="D111" s="49"/>
      <c r="E111" s="8"/>
    </row>
    <row r="112" spans="1:5" ht="24" x14ac:dyDescent="0.2">
      <c r="A112" s="46" t="s">
        <v>165</v>
      </c>
      <c r="B112" s="47">
        <f t="shared" si="5"/>
        <v>100</v>
      </c>
      <c r="C112" s="60" t="s">
        <v>241</v>
      </c>
      <c r="D112" s="49"/>
      <c r="E112" s="8"/>
    </row>
    <row r="113" spans="1:5" ht="24" x14ac:dyDescent="0.2">
      <c r="A113" s="46" t="s">
        <v>165</v>
      </c>
      <c r="B113" s="47">
        <f t="shared" si="5"/>
        <v>101</v>
      </c>
      <c r="C113" s="60" t="s">
        <v>242</v>
      </c>
      <c r="D113" s="49"/>
      <c r="E113" s="8"/>
    </row>
    <row r="114" spans="1:5" ht="15" customHeight="1" x14ac:dyDescent="0.2">
      <c r="A114" s="46" t="s">
        <v>165</v>
      </c>
      <c r="B114" s="47">
        <f t="shared" si="5"/>
        <v>102</v>
      </c>
      <c r="C114" s="57" t="s">
        <v>243</v>
      </c>
      <c r="D114" s="49"/>
      <c r="E114" s="8"/>
    </row>
    <row r="115" spans="1:5" ht="24" x14ac:dyDescent="0.2">
      <c r="A115" s="46" t="s">
        <v>165</v>
      </c>
      <c r="B115" s="47">
        <f t="shared" si="5"/>
        <v>103</v>
      </c>
      <c r="C115" s="170" t="s">
        <v>905</v>
      </c>
      <c r="D115" s="49"/>
      <c r="E115" s="8"/>
    </row>
    <row r="116" spans="1:5" x14ac:dyDescent="0.2">
      <c r="A116" s="260"/>
      <c r="B116" s="261"/>
      <c r="C116" s="157" t="s">
        <v>244</v>
      </c>
      <c r="D116" s="158"/>
      <c r="E116" s="150"/>
    </row>
    <row r="117" spans="1:5" x14ac:dyDescent="0.2">
      <c r="A117" s="46" t="s">
        <v>165</v>
      </c>
      <c r="B117" s="47">
        <f>B115+1</f>
        <v>104</v>
      </c>
      <c r="C117" s="60" t="s">
        <v>245</v>
      </c>
      <c r="D117" s="49"/>
      <c r="E117" s="8"/>
    </row>
    <row r="118" spans="1:5" ht="15" customHeight="1" x14ac:dyDescent="0.2">
      <c r="A118" s="46" t="s">
        <v>165</v>
      </c>
      <c r="B118" s="47">
        <f>B117+1</f>
        <v>105</v>
      </c>
      <c r="C118" s="60" t="s">
        <v>246</v>
      </c>
      <c r="D118" s="49"/>
      <c r="E118" s="8"/>
    </row>
    <row r="119" spans="1:5" x14ac:dyDescent="0.2">
      <c r="A119" s="46" t="s">
        <v>165</v>
      </c>
      <c r="B119" s="47">
        <f>B118+1</f>
        <v>106</v>
      </c>
      <c r="C119" s="60" t="s">
        <v>247</v>
      </c>
      <c r="D119" s="49"/>
      <c r="E119" s="8"/>
    </row>
    <row r="120" spans="1:5" ht="15" customHeight="1" x14ac:dyDescent="0.2">
      <c r="A120" s="46" t="s">
        <v>165</v>
      </c>
      <c r="B120" s="47">
        <f>B119+1</f>
        <v>107</v>
      </c>
      <c r="C120" s="57" t="s">
        <v>248</v>
      </c>
      <c r="D120" s="49"/>
      <c r="E120" s="8"/>
    </row>
    <row r="121" spans="1:5" x14ac:dyDescent="0.2">
      <c r="A121" s="46" t="s">
        <v>165</v>
      </c>
      <c r="B121" s="47">
        <f>B120+1</f>
        <v>108</v>
      </c>
      <c r="C121" s="57" t="s">
        <v>249</v>
      </c>
      <c r="D121" s="49"/>
      <c r="E121" s="8"/>
    </row>
    <row r="122" spans="1:5" x14ac:dyDescent="0.2">
      <c r="A122" s="260"/>
      <c r="B122" s="261"/>
      <c r="C122" s="157" t="s">
        <v>250</v>
      </c>
      <c r="D122" s="158"/>
      <c r="E122" s="150"/>
    </row>
    <row r="123" spans="1:5" x14ac:dyDescent="0.2">
      <c r="A123" s="46" t="s">
        <v>165</v>
      </c>
      <c r="B123" s="47">
        <f>SUM(B121+1)</f>
        <v>109</v>
      </c>
      <c r="C123" s="57" t="s">
        <v>251</v>
      </c>
      <c r="D123" s="159"/>
      <c r="E123" s="136"/>
    </row>
    <row r="124" spans="1:5" x14ac:dyDescent="0.2">
      <c r="A124" s="46" t="s">
        <v>165</v>
      </c>
      <c r="B124" s="47">
        <f>SUM(B123+1)</f>
        <v>110</v>
      </c>
      <c r="C124" s="51" t="s">
        <v>252</v>
      </c>
      <c r="D124" s="49"/>
      <c r="E124" s="8"/>
    </row>
    <row r="125" spans="1:5" x14ac:dyDescent="0.2">
      <c r="A125" s="46" t="s">
        <v>165</v>
      </c>
      <c r="B125" s="47">
        <f t="shared" ref="B125:B172" si="6">SUM(B124+1)</f>
        <v>111</v>
      </c>
      <c r="C125" s="51" t="s">
        <v>253</v>
      </c>
      <c r="D125" s="49"/>
      <c r="E125" s="8"/>
    </row>
    <row r="126" spans="1:5" x14ac:dyDescent="0.2">
      <c r="A126" s="46" t="s">
        <v>165</v>
      </c>
      <c r="B126" s="47">
        <f t="shared" si="6"/>
        <v>112</v>
      </c>
      <c r="C126" s="51" t="s">
        <v>254</v>
      </c>
      <c r="D126" s="49"/>
      <c r="E126" s="8"/>
    </row>
    <row r="127" spans="1:5" x14ac:dyDescent="0.2">
      <c r="A127" s="46" t="s">
        <v>165</v>
      </c>
      <c r="B127" s="47">
        <f t="shared" si="6"/>
        <v>113</v>
      </c>
      <c r="C127" s="51" t="s">
        <v>255</v>
      </c>
      <c r="D127" s="49"/>
      <c r="E127" s="8"/>
    </row>
    <row r="128" spans="1:5" x14ac:dyDescent="0.2">
      <c r="A128" s="46" t="s">
        <v>165</v>
      </c>
      <c r="B128" s="47">
        <f t="shared" si="6"/>
        <v>114</v>
      </c>
      <c r="C128" s="51" t="s">
        <v>256</v>
      </c>
      <c r="D128" s="49"/>
      <c r="E128" s="8"/>
    </row>
    <row r="129" spans="1:5" x14ac:dyDescent="0.2">
      <c r="A129" s="46" t="s">
        <v>165</v>
      </c>
      <c r="B129" s="47">
        <f t="shared" si="6"/>
        <v>115</v>
      </c>
      <c r="C129" s="51" t="s">
        <v>257</v>
      </c>
      <c r="D129" s="49"/>
      <c r="E129" s="8"/>
    </row>
    <row r="130" spans="1:5" x14ac:dyDescent="0.2">
      <c r="A130" s="46" t="s">
        <v>165</v>
      </c>
      <c r="B130" s="47">
        <f t="shared" si="6"/>
        <v>116</v>
      </c>
      <c r="C130" s="51" t="s">
        <v>258</v>
      </c>
      <c r="D130" s="49"/>
      <c r="E130" s="8"/>
    </row>
    <row r="131" spans="1:5" x14ac:dyDescent="0.2">
      <c r="A131" s="46" t="s">
        <v>165</v>
      </c>
      <c r="B131" s="47">
        <f t="shared" si="6"/>
        <v>117</v>
      </c>
      <c r="C131" s="51" t="s">
        <v>259</v>
      </c>
      <c r="D131" s="49"/>
      <c r="E131" s="8"/>
    </row>
    <row r="132" spans="1:5" x14ac:dyDescent="0.2">
      <c r="A132" s="46" t="s">
        <v>165</v>
      </c>
      <c r="B132" s="47">
        <f t="shared" si="6"/>
        <v>118</v>
      </c>
      <c r="C132" s="51" t="s">
        <v>260</v>
      </c>
      <c r="D132" s="49"/>
      <c r="E132" s="8"/>
    </row>
    <row r="133" spans="1:5" x14ac:dyDescent="0.2">
      <c r="A133" s="46" t="s">
        <v>165</v>
      </c>
      <c r="B133" s="47">
        <f t="shared" si="6"/>
        <v>119</v>
      </c>
      <c r="C133" s="51" t="s">
        <v>261</v>
      </c>
      <c r="D133" s="49"/>
      <c r="E133" s="8"/>
    </row>
    <row r="134" spans="1:5" x14ac:dyDescent="0.2">
      <c r="A134" s="46" t="s">
        <v>165</v>
      </c>
      <c r="B134" s="47">
        <f t="shared" si="6"/>
        <v>120</v>
      </c>
      <c r="C134" s="51" t="s">
        <v>959</v>
      </c>
      <c r="D134" s="49"/>
      <c r="E134" s="8"/>
    </row>
    <row r="135" spans="1:5" ht="14.25" customHeight="1" x14ac:dyDescent="0.2">
      <c r="A135" s="46" t="s">
        <v>165</v>
      </c>
      <c r="B135" s="47">
        <f t="shared" si="6"/>
        <v>121</v>
      </c>
      <c r="C135" s="59" t="s">
        <v>906</v>
      </c>
      <c r="D135" s="159"/>
      <c r="E135" s="136"/>
    </row>
    <row r="136" spans="1:5" x14ac:dyDescent="0.2">
      <c r="A136" s="46" t="s">
        <v>165</v>
      </c>
      <c r="B136" s="47">
        <f t="shared" si="6"/>
        <v>122</v>
      </c>
      <c r="C136" s="55" t="s">
        <v>262</v>
      </c>
      <c r="D136" s="49"/>
      <c r="E136" s="8"/>
    </row>
    <row r="137" spans="1:5" ht="15" customHeight="1" x14ac:dyDescent="0.2">
      <c r="A137" s="46" t="s">
        <v>165</v>
      </c>
      <c r="B137" s="47">
        <f t="shared" si="6"/>
        <v>123</v>
      </c>
      <c r="C137" s="51" t="s">
        <v>263</v>
      </c>
      <c r="D137" s="49"/>
      <c r="E137" s="8"/>
    </row>
    <row r="138" spans="1:5" x14ac:dyDescent="0.2">
      <c r="A138" s="46" t="s">
        <v>165</v>
      </c>
      <c r="B138" s="47">
        <f t="shared" si="6"/>
        <v>124</v>
      </c>
      <c r="C138" s="51" t="s">
        <v>264</v>
      </c>
      <c r="D138" s="49"/>
      <c r="E138" s="8"/>
    </row>
    <row r="139" spans="1:5" x14ac:dyDescent="0.2">
      <c r="A139" s="46" t="s">
        <v>165</v>
      </c>
      <c r="B139" s="47">
        <f t="shared" si="6"/>
        <v>125</v>
      </c>
      <c r="C139" s="60" t="s">
        <v>265</v>
      </c>
      <c r="D139" s="49"/>
      <c r="E139" s="8"/>
    </row>
    <row r="140" spans="1:5" ht="15" customHeight="1" x14ac:dyDescent="0.2">
      <c r="A140" s="46" t="s">
        <v>165</v>
      </c>
      <c r="B140" s="47">
        <f t="shared" si="6"/>
        <v>126</v>
      </c>
      <c r="C140" s="60" t="s">
        <v>266</v>
      </c>
      <c r="D140" s="159"/>
      <c r="E140" s="136"/>
    </row>
    <row r="141" spans="1:5" x14ac:dyDescent="0.2">
      <c r="A141" s="46" t="s">
        <v>165</v>
      </c>
      <c r="B141" s="47">
        <f t="shared" si="6"/>
        <v>127</v>
      </c>
      <c r="C141" s="51" t="s">
        <v>190</v>
      </c>
      <c r="D141" s="49"/>
      <c r="E141" s="8"/>
    </row>
    <row r="142" spans="1:5" x14ac:dyDescent="0.2">
      <c r="A142" s="46" t="s">
        <v>165</v>
      </c>
      <c r="B142" s="47">
        <f t="shared" si="6"/>
        <v>128</v>
      </c>
      <c r="C142" s="51" t="s">
        <v>191</v>
      </c>
      <c r="D142" s="49"/>
      <c r="E142" s="8"/>
    </row>
    <row r="143" spans="1:5" x14ac:dyDescent="0.2">
      <c r="A143" s="46" t="s">
        <v>165</v>
      </c>
      <c r="B143" s="47">
        <f t="shared" si="6"/>
        <v>129</v>
      </c>
      <c r="C143" s="51" t="s">
        <v>897</v>
      </c>
      <c r="D143" s="49"/>
      <c r="E143" s="8"/>
    </row>
    <row r="144" spans="1:5" x14ac:dyDescent="0.2">
      <c r="A144" s="46" t="s">
        <v>165</v>
      </c>
      <c r="B144" s="47">
        <f t="shared" si="6"/>
        <v>130</v>
      </c>
      <c r="C144" s="51" t="s">
        <v>192</v>
      </c>
      <c r="D144" s="49"/>
      <c r="E144" s="8"/>
    </row>
    <row r="145" spans="1:5" x14ac:dyDescent="0.2">
      <c r="A145" s="46" t="s">
        <v>165</v>
      </c>
      <c r="B145" s="47">
        <f t="shared" si="6"/>
        <v>131</v>
      </c>
      <c r="C145" s="51" t="s">
        <v>193</v>
      </c>
      <c r="D145" s="49"/>
      <c r="E145" s="8"/>
    </row>
    <row r="146" spans="1:5" x14ac:dyDescent="0.2">
      <c r="A146" s="46" t="s">
        <v>165</v>
      </c>
      <c r="B146" s="47">
        <f t="shared" si="6"/>
        <v>132</v>
      </c>
      <c r="C146" s="51" t="s">
        <v>194</v>
      </c>
      <c r="D146" s="49"/>
      <c r="E146" s="8"/>
    </row>
    <row r="147" spans="1:5" x14ac:dyDescent="0.2">
      <c r="A147" s="46" t="s">
        <v>165</v>
      </c>
      <c r="B147" s="47">
        <f t="shared" si="6"/>
        <v>133</v>
      </c>
      <c r="C147" s="51" t="s">
        <v>269</v>
      </c>
      <c r="D147" s="49"/>
      <c r="E147" s="8"/>
    </row>
    <row r="148" spans="1:5" x14ac:dyDescent="0.2">
      <c r="A148" s="46" t="s">
        <v>165</v>
      </c>
      <c r="B148" s="47">
        <f t="shared" si="6"/>
        <v>134</v>
      </c>
      <c r="C148" s="51" t="s">
        <v>1305</v>
      </c>
      <c r="D148" s="49"/>
      <c r="E148" s="50"/>
    </row>
    <row r="149" spans="1:5" x14ac:dyDescent="0.2">
      <c r="A149" s="46" t="s">
        <v>165</v>
      </c>
      <c r="B149" s="47">
        <f t="shared" si="6"/>
        <v>135</v>
      </c>
      <c r="C149" s="51" t="s">
        <v>195</v>
      </c>
      <c r="D149" s="49"/>
      <c r="E149" s="50"/>
    </row>
    <row r="150" spans="1:5" x14ac:dyDescent="0.2">
      <c r="A150" s="46" t="s">
        <v>165</v>
      </c>
      <c r="B150" s="47">
        <f t="shared" si="6"/>
        <v>136</v>
      </c>
      <c r="C150" s="61" t="s">
        <v>268</v>
      </c>
      <c r="D150" s="159"/>
      <c r="E150" s="136"/>
    </row>
    <row r="151" spans="1:5" x14ac:dyDescent="0.2">
      <c r="A151" s="46" t="s">
        <v>165</v>
      </c>
      <c r="B151" s="47">
        <f t="shared" si="6"/>
        <v>137</v>
      </c>
      <c r="C151" s="51" t="s">
        <v>218</v>
      </c>
      <c r="D151" s="49"/>
      <c r="E151" s="8"/>
    </row>
    <row r="152" spans="1:5" x14ac:dyDescent="0.2">
      <c r="A152" s="46" t="s">
        <v>165</v>
      </c>
      <c r="B152" s="47">
        <f t="shared" si="6"/>
        <v>138</v>
      </c>
      <c r="C152" s="51" t="s">
        <v>269</v>
      </c>
      <c r="D152" s="49"/>
      <c r="E152" s="8"/>
    </row>
    <row r="153" spans="1:5" x14ac:dyDescent="0.2">
      <c r="A153" s="46" t="s">
        <v>165</v>
      </c>
      <c r="B153" s="47">
        <f t="shared" si="6"/>
        <v>139</v>
      </c>
      <c r="C153" s="51" t="s">
        <v>267</v>
      </c>
      <c r="D153" s="49"/>
      <c r="E153" s="8"/>
    </row>
    <row r="154" spans="1:5" x14ac:dyDescent="0.2">
      <c r="A154" s="46" t="s">
        <v>165</v>
      </c>
      <c r="B154" s="47">
        <f t="shared" si="6"/>
        <v>140</v>
      </c>
      <c r="C154" s="51" t="s">
        <v>191</v>
      </c>
      <c r="D154" s="49"/>
      <c r="E154" s="8"/>
    </row>
    <row r="155" spans="1:5" x14ac:dyDescent="0.2">
      <c r="A155" s="46" t="s">
        <v>165</v>
      </c>
      <c r="B155" s="47">
        <f t="shared" si="6"/>
        <v>141</v>
      </c>
      <c r="C155" s="60" t="s">
        <v>270</v>
      </c>
      <c r="D155" s="49"/>
      <c r="E155" s="8"/>
    </row>
    <row r="156" spans="1:5" ht="24" x14ac:dyDescent="0.2">
      <c r="A156" s="46" t="s">
        <v>165</v>
      </c>
      <c r="B156" s="47">
        <f t="shared" si="6"/>
        <v>142</v>
      </c>
      <c r="C156" s="60" t="s">
        <v>1335</v>
      </c>
      <c r="D156" s="49"/>
      <c r="E156" s="8"/>
    </row>
    <row r="157" spans="1:5" ht="25.5" customHeight="1" x14ac:dyDescent="0.2">
      <c r="A157" s="46" t="s">
        <v>165</v>
      </c>
      <c r="B157" s="47">
        <f t="shared" si="6"/>
        <v>143</v>
      </c>
      <c r="C157" s="59" t="s">
        <v>902</v>
      </c>
      <c r="D157" s="159"/>
      <c r="E157" s="136"/>
    </row>
    <row r="158" spans="1:5" x14ac:dyDescent="0.2">
      <c r="A158" s="46" t="s">
        <v>165</v>
      </c>
      <c r="B158" s="47">
        <f t="shared" si="6"/>
        <v>144</v>
      </c>
      <c r="C158" s="51" t="s">
        <v>271</v>
      </c>
      <c r="D158" s="49"/>
      <c r="E158" s="8"/>
    </row>
    <row r="159" spans="1:5" x14ac:dyDescent="0.2">
      <c r="A159" s="46" t="s">
        <v>165</v>
      </c>
      <c r="B159" s="47">
        <f t="shared" si="6"/>
        <v>145</v>
      </c>
      <c r="C159" s="51" t="s">
        <v>272</v>
      </c>
      <c r="D159" s="49"/>
      <c r="E159" s="8"/>
    </row>
    <row r="160" spans="1:5" x14ac:dyDescent="0.2">
      <c r="A160" s="46" t="s">
        <v>165</v>
      </c>
      <c r="B160" s="47">
        <f t="shared" si="6"/>
        <v>146</v>
      </c>
      <c r="C160" s="51" t="s">
        <v>273</v>
      </c>
      <c r="D160" s="49"/>
      <c r="E160" s="8"/>
    </row>
    <row r="161" spans="1:5" x14ac:dyDescent="0.2">
      <c r="A161" s="46" t="s">
        <v>165</v>
      </c>
      <c r="B161" s="47">
        <f t="shared" si="6"/>
        <v>147</v>
      </c>
      <c r="C161" s="48" t="s">
        <v>274</v>
      </c>
      <c r="D161" s="49"/>
      <c r="E161" s="8"/>
    </row>
    <row r="162" spans="1:5" ht="15" customHeight="1" x14ac:dyDescent="0.2">
      <c r="A162" s="46" t="s">
        <v>165</v>
      </c>
      <c r="B162" s="47">
        <f t="shared" si="6"/>
        <v>148</v>
      </c>
      <c r="C162" s="60" t="s">
        <v>275</v>
      </c>
      <c r="D162" s="49"/>
      <c r="E162" s="8"/>
    </row>
    <row r="163" spans="1:5" ht="15" customHeight="1" x14ac:dyDescent="0.2">
      <c r="A163" s="46" t="s">
        <v>165</v>
      </c>
      <c r="B163" s="47">
        <f t="shared" si="6"/>
        <v>149</v>
      </c>
      <c r="C163" s="60" t="s">
        <v>276</v>
      </c>
      <c r="D163" s="49"/>
      <c r="E163" s="8"/>
    </row>
    <row r="164" spans="1:5" x14ac:dyDescent="0.2">
      <c r="A164" s="46" t="s">
        <v>165</v>
      </c>
      <c r="B164" s="47">
        <f t="shared" si="6"/>
        <v>150</v>
      </c>
      <c r="C164" s="60" t="s">
        <v>277</v>
      </c>
      <c r="D164" s="159"/>
      <c r="E164" s="136"/>
    </row>
    <row r="165" spans="1:5" ht="15" customHeight="1" x14ac:dyDescent="0.2">
      <c r="A165" s="46" t="s">
        <v>165</v>
      </c>
      <c r="B165" s="47">
        <f t="shared" si="6"/>
        <v>151</v>
      </c>
      <c r="C165" s="51" t="s">
        <v>278</v>
      </c>
      <c r="D165" s="49"/>
      <c r="E165" s="8"/>
    </row>
    <row r="166" spans="1:5" x14ac:dyDescent="0.2">
      <c r="A166" s="46" t="s">
        <v>165</v>
      </c>
      <c r="B166" s="47">
        <f t="shared" si="6"/>
        <v>152</v>
      </c>
      <c r="C166" s="51" t="s">
        <v>279</v>
      </c>
      <c r="D166" s="49"/>
      <c r="E166" s="8"/>
    </row>
    <row r="167" spans="1:5" x14ac:dyDescent="0.2">
      <c r="A167" s="46" t="s">
        <v>165</v>
      </c>
      <c r="B167" s="47">
        <f t="shared" si="6"/>
        <v>153</v>
      </c>
      <c r="C167" s="51" t="s">
        <v>280</v>
      </c>
      <c r="D167" s="49"/>
      <c r="E167" s="8"/>
    </row>
    <row r="168" spans="1:5" x14ac:dyDescent="0.2">
      <c r="A168" s="46" t="s">
        <v>165</v>
      </c>
      <c r="B168" s="47">
        <f t="shared" si="6"/>
        <v>154</v>
      </c>
      <c r="C168" s="51" t="s">
        <v>281</v>
      </c>
      <c r="D168" s="49"/>
      <c r="E168" s="8"/>
    </row>
    <row r="169" spans="1:5" x14ac:dyDescent="0.2">
      <c r="A169" s="46" t="s">
        <v>165</v>
      </c>
      <c r="B169" s="47">
        <f t="shared" si="6"/>
        <v>155</v>
      </c>
      <c r="C169" s="51" t="s">
        <v>282</v>
      </c>
      <c r="D169" s="49"/>
      <c r="E169" s="8"/>
    </row>
    <row r="170" spans="1:5" x14ac:dyDescent="0.2">
      <c r="A170" s="46" t="s">
        <v>165</v>
      </c>
      <c r="B170" s="47">
        <f t="shared" si="6"/>
        <v>156</v>
      </c>
      <c r="C170" s="51" t="s">
        <v>283</v>
      </c>
      <c r="D170" s="49"/>
      <c r="E170" s="8"/>
    </row>
    <row r="171" spans="1:5" x14ac:dyDescent="0.2">
      <c r="A171" s="46" t="s">
        <v>165</v>
      </c>
      <c r="B171" s="47">
        <f t="shared" si="6"/>
        <v>157</v>
      </c>
      <c r="C171" s="51" t="s">
        <v>284</v>
      </c>
      <c r="D171" s="49"/>
      <c r="E171" s="8"/>
    </row>
    <row r="172" spans="1:5" x14ac:dyDescent="0.2">
      <c r="A172" s="46" t="s">
        <v>165</v>
      </c>
      <c r="B172" s="47">
        <f t="shared" si="6"/>
        <v>158</v>
      </c>
      <c r="C172" s="60" t="s">
        <v>285</v>
      </c>
      <c r="D172" s="49"/>
      <c r="E172" s="8"/>
    </row>
    <row r="173" spans="1:5" x14ac:dyDescent="0.2">
      <c r="A173" s="260"/>
      <c r="B173" s="261"/>
      <c r="C173" s="157" t="s">
        <v>286</v>
      </c>
      <c r="D173" s="158"/>
      <c r="E173" s="150"/>
    </row>
    <row r="174" spans="1:5" ht="48" x14ac:dyDescent="0.2">
      <c r="A174" s="46" t="s">
        <v>165</v>
      </c>
      <c r="B174" s="47">
        <f>SUM(B172+1)</f>
        <v>159</v>
      </c>
      <c r="C174" s="57" t="s">
        <v>287</v>
      </c>
      <c r="D174" s="49"/>
      <c r="E174" s="8"/>
    </row>
    <row r="175" spans="1:5" ht="39" customHeight="1" x14ac:dyDescent="0.2">
      <c r="A175" s="46" t="s">
        <v>165</v>
      </c>
      <c r="B175" s="47">
        <f>SUM(B174+1)</f>
        <v>160</v>
      </c>
      <c r="C175" s="48" t="s">
        <v>288</v>
      </c>
      <c r="D175" s="49"/>
      <c r="E175" s="8"/>
    </row>
    <row r="176" spans="1:5" ht="25.5" customHeight="1" x14ac:dyDescent="0.2">
      <c r="A176" s="46" t="s">
        <v>165</v>
      </c>
      <c r="B176" s="47">
        <f>SUM(B175+1)</f>
        <v>161</v>
      </c>
      <c r="C176" s="60" t="s">
        <v>289</v>
      </c>
      <c r="D176" s="49"/>
      <c r="E176" s="8"/>
    </row>
    <row r="177" spans="1:5" ht="25.5" customHeight="1" x14ac:dyDescent="0.2">
      <c r="A177" s="46" t="s">
        <v>165</v>
      </c>
      <c r="B177" s="47">
        <f>SUM(B176+1)</f>
        <v>162</v>
      </c>
      <c r="C177" s="61" t="s">
        <v>290</v>
      </c>
      <c r="D177" s="49"/>
      <c r="E177" s="8"/>
    </row>
    <row r="178" spans="1:5" ht="15" customHeight="1" x14ac:dyDescent="0.2">
      <c r="A178" s="46" t="s">
        <v>165</v>
      </c>
      <c r="B178" s="47">
        <f>SUM(B177+1)</f>
        <v>163</v>
      </c>
      <c r="C178" s="60" t="s">
        <v>291</v>
      </c>
      <c r="D178" s="49"/>
      <c r="E178" s="8"/>
    </row>
    <row r="179" spans="1:5" ht="40.5" customHeight="1" x14ac:dyDescent="0.2">
      <c r="A179" s="46" t="s">
        <v>165</v>
      </c>
      <c r="B179" s="47">
        <f t="shared" ref="B179:B213" si="7">SUM(B178+1)</f>
        <v>164</v>
      </c>
      <c r="C179" s="61" t="s">
        <v>1336</v>
      </c>
      <c r="D179" s="159"/>
      <c r="E179" s="136"/>
    </row>
    <row r="180" spans="1:5" x14ac:dyDescent="0.2">
      <c r="A180" s="46" t="s">
        <v>165</v>
      </c>
      <c r="B180" s="47">
        <f t="shared" si="7"/>
        <v>165</v>
      </c>
      <c r="C180" s="242" t="s">
        <v>292</v>
      </c>
      <c r="D180" s="49"/>
      <c r="E180" s="8"/>
    </row>
    <row r="181" spans="1:5" x14ac:dyDescent="0.2">
      <c r="A181" s="46" t="s">
        <v>165</v>
      </c>
      <c r="B181" s="47">
        <f t="shared" si="7"/>
        <v>166</v>
      </c>
      <c r="C181" s="242" t="s">
        <v>293</v>
      </c>
      <c r="D181" s="49"/>
      <c r="E181" s="8"/>
    </row>
    <row r="182" spans="1:5" x14ac:dyDescent="0.2">
      <c r="A182" s="46" t="s">
        <v>165</v>
      </c>
      <c r="B182" s="47">
        <f t="shared" si="7"/>
        <v>167</v>
      </c>
      <c r="C182" s="244" t="s">
        <v>1337</v>
      </c>
      <c r="D182" s="54"/>
      <c r="E182" s="8"/>
    </row>
    <row r="183" spans="1:5" x14ac:dyDescent="0.2">
      <c r="A183" s="46" t="s">
        <v>165</v>
      </c>
      <c r="B183" s="47">
        <f t="shared" si="7"/>
        <v>168</v>
      </c>
      <c r="C183" s="244" t="s">
        <v>294</v>
      </c>
      <c r="D183" s="54"/>
      <c r="E183" s="8"/>
    </row>
    <row r="184" spans="1:5" x14ac:dyDescent="0.2">
      <c r="A184" s="46" t="s">
        <v>165</v>
      </c>
      <c r="B184" s="47">
        <f t="shared" si="7"/>
        <v>169</v>
      </c>
      <c r="C184" s="60" t="s">
        <v>1338</v>
      </c>
      <c r="D184" s="49"/>
      <c r="E184" s="8"/>
    </row>
    <row r="185" spans="1:5" x14ac:dyDescent="0.2">
      <c r="A185" s="46" t="s">
        <v>165</v>
      </c>
      <c r="B185" s="47">
        <f t="shared" si="7"/>
        <v>170</v>
      </c>
      <c r="C185" s="60" t="s">
        <v>295</v>
      </c>
      <c r="D185" s="49"/>
      <c r="E185" s="8"/>
    </row>
    <row r="186" spans="1:5" ht="24" x14ac:dyDescent="0.2">
      <c r="A186" s="46" t="s">
        <v>165</v>
      </c>
      <c r="B186" s="47">
        <f t="shared" si="7"/>
        <v>171</v>
      </c>
      <c r="C186" s="61" t="s">
        <v>296</v>
      </c>
      <c r="D186" s="49"/>
      <c r="E186" s="8"/>
    </row>
    <row r="187" spans="1:5" ht="25.5" customHeight="1" x14ac:dyDescent="0.2">
      <c r="A187" s="46" t="s">
        <v>165</v>
      </c>
      <c r="B187" s="47">
        <f t="shared" si="7"/>
        <v>172</v>
      </c>
      <c r="C187" s="57" t="s">
        <v>1306</v>
      </c>
      <c r="D187" s="49"/>
      <c r="E187" s="8"/>
    </row>
    <row r="188" spans="1:5" x14ac:dyDescent="0.2">
      <c r="A188" s="46" t="s">
        <v>165</v>
      </c>
      <c r="B188" s="47">
        <f t="shared" si="7"/>
        <v>173</v>
      </c>
      <c r="C188" s="57" t="s">
        <v>297</v>
      </c>
      <c r="D188" s="49"/>
      <c r="E188" s="8"/>
    </row>
    <row r="189" spans="1:5" x14ac:dyDescent="0.2">
      <c r="A189" s="46" t="s">
        <v>165</v>
      </c>
      <c r="B189" s="47">
        <f t="shared" si="7"/>
        <v>174</v>
      </c>
      <c r="C189" s="48" t="s">
        <v>298</v>
      </c>
      <c r="D189" s="49"/>
      <c r="E189" s="8"/>
    </row>
    <row r="190" spans="1:5" ht="24" x14ac:dyDescent="0.2">
      <c r="A190" s="46" t="s">
        <v>165</v>
      </c>
      <c r="B190" s="47">
        <f t="shared" si="7"/>
        <v>175</v>
      </c>
      <c r="C190" s="57" t="s">
        <v>299</v>
      </c>
      <c r="D190" s="49"/>
      <c r="E190" s="8"/>
    </row>
    <row r="191" spans="1:5" ht="15" customHeight="1" x14ac:dyDescent="0.2">
      <c r="A191" s="46" t="s">
        <v>165</v>
      </c>
      <c r="B191" s="47">
        <f t="shared" si="7"/>
        <v>176</v>
      </c>
      <c r="C191" s="57" t="s">
        <v>300</v>
      </c>
      <c r="D191" s="49"/>
      <c r="E191" s="8"/>
    </row>
    <row r="192" spans="1:5" ht="15" customHeight="1" x14ac:dyDescent="0.2">
      <c r="A192" s="46" t="s">
        <v>165</v>
      </c>
      <c r="B192" s="47">
        <f t="shared" si="7"/>
        <v>177</v>
      </c>
      <c r="C192" s="57" t="s">
        <v>301</v>
      </c>
      <c r="D192" s="49"/>
      <c r="E192" s="8"/>
    </row>
    <row r="193" spans="1:5" ht="15" customHeight="1" x14ac:dyDescent="0.2">
      <c r="A193" s="46" t="s">
        <v>165</v>
      </c>
      <c r="B193" s="47">
        <f t="shared" si="7"/>
        <v>178</v>
      </c>
      <c r="C193" s="57" t="s">
        <v>302</v>
      </c>
      <c r="D193" s="159"/>
      <c r="E193" s="136"/>
    </row>
    <row r="194" spans="1:5" x14ac:dyDescent="0.2">
      <c r="A194" s="46" t="s">
        <v>165</v>
      </c>
      <c r="B194" s="62">
        <f t="shared" si="7"/>
        <v>179</v>
      </c>
      <c r="C194" s="63" t="s">
        <v>303</v>
      </c>
      <c r="D194" s="49"/>
      <c r="E194" s="8"/>
    </row>
    <row r="195" spans="1:5" x14ac:dyDescent="0.2">
      <c r="A195" s="46" t="s">
        <v>165</v>
      </c>
      <c r="B195" s="62">
        <f t="shared" si="7"/>
        <v>180</v>
      </c>
      <c r="C195" s="63" t="s">
        <v>304</v>
      </c>
      <c r="D195" s="49"/>
      <c r="E195" s="8"/>
    </row>
    <row r="196" spans="1:5" x14ac:dyDescent="0.2">
      <c r="A196" s="46" t="s">
        <v>165</v>
      </c>
      <c r="B196" s="62">
        <f t="shared" si="7"/>
        <v>181</v>
      </c>
      <c r="C196" s="63" t="s">
        <v>305</v>
      </c>
      <c r="D196" s="49"/>
      <c r="E196" s="8"/>
    </row>
    <row r="197" spans="1:5" ht="24" x14ac:dyDescent="0.2">
      <c r="A197" s="46" t="s">
        <v>165</v>
      </c>
      <c r="B197" s="62">
        <f t="shared" si="7"/>
        <v>182</v>
      </c>
      <c r="C197" s="63" t="s">
        <v>306</v>
      </c>
      <c r="D197" s="49"/>
      <c r="E197" s="8"/>
    </row>
    <row r="198" spans="1:5" x14ac:dyDescent="0.2">
      <c r="A198" s="46" t="s">
        <v>165</v>
      </c>
      <c r="B198" s="62">
        <f t="shared" si="7"/>
        <v>183</v>
      </c>
      <c r="C198" s="63" t="s">
        <v>960</v>
      </c>
      <c r="D198" s="49"/>
      <c r="E198" s="8"/>
    </row>
    <row r="199" spans="1:5" x14ac:dyDescent="0.2">
      <c r="A199" s="46" t="s">
        <v>165</v>
      </c>
      <c r="B199" s="62">
        <f t="shared" si="7"/>
        <v>184</v>
      </c>
      <c r="C199" s="63" t="s">
        <v>307</v>
      </c>
      <c r="D199" s="49"/>
      <c r="E199" s="8"/>
    </row>
    <row r="200" spans="1:5" ht="24" x14ac:dyDescent="0.2">
      <c r="A200" s="46" t="s">
        <v>165</v>
      </c>
      <c r="B200" s="47">
        <f t="shared" si="7"/>
        <v>185</v>
      </c>
      <c r="C200" s="48" t="s">
        <v>308</v>
      </c>
      <c r="D200" s="159"/>
      <c r="E200" s="136"/>
    </row>
    <row r="201" spans="1:5" ht="25.5" customHeight="1" x14ac:dyDescent="0.2">
      <c r="A201" s="46" t="s">
        <v>165</v>
      </c>
      <c r="B201" s="47">
        <f t="shared" si="7"/>
        <v>186</v>
      </c>
      <c r="C201" s="51" t="s">
        <v>309</v>
      </c>
      <c r="D201" s="49"/>
      <c r="E201" s="8"/>
    </row>
    <row r="202" spans="1:5" ht="15" customHeight="1" x14ac:dyDescent="0.2">
      <c r="A202" s="46" t="s">
        <v>165</v>
      </c>
      <c r="B202" s="47">
        <f t="shared" si="7"/>
        <v>187</v>
      </c>
      <c r="C202" s="51" t="s">
        <v>310</v>
      </c>
      <c r="D202" s="49"/>
      <c r="E202" s="8"/>
    </row>
    <row r="203" spans="1:5" ht="25.5" customHeight="1" x14ac:dyDescent="0.2">
      <c r="A203" s="46" t="s">
        <v>165</v>
      </c>
      <c r="B203" s="47">
        <f t="shared" si="7"/>
        <v>188</v>
      </c>
      <c r="C203" s="242" t="s">
        <v>1339</v>
      </c>
      <c r="D203" s="49"/>
      <c r="E203" s="8"/>
    </row>
    <row r="204" spans="1:5" ht="24" x14ac:dyDescent="0.2">
      <c r="A204" s="46" t="s">
        <v>165</v>
      </c>
      <c r="B204" s="47">
        <f t="shared" si="7"/>
        <v>189</v>
      </c>
      <c r="C204" s="51" t="s">
        <v>311</v>
      </c>
      <c r="D204" s="49"/>
      <c r="E204" s="8"/>
    </row>
    <row r="205" spans="1:5" ht="36" x14ac:dyDescent="0.2">
      <c r="A205" s="46" t="s">
        <v>165</v>
      </c>
      <c r="B205" s="47">
        <f t="shared" si="7"/>
        <v>190</v>
      </c>
      <c r="C205" s="51" t="s">
        <v>312</v>
      </c>
      <c r="D205" s="49"/>
      <c r="E205" s="8"/>
    </row>
    <row r="206" spans="1:5" ht="24" x14ac:dyDescent="0.2">
      <c r="A206" s="46" t="s">
        <v>165</v>
      </c>
      <c r="B206" s="47">
        <f t="shared" si="7"/>
        <v>191</v>
      </c>
      <c r="C206" s="48" t="s">
        <v>313</v>
      </c>
      <c r="D206" s="159"/>
      <c r="E206" s="136"/>
    </row>
    <row r="207" spans="1:5" ht="25.5" customHeight="1" x14ac:dyDescent="0.2">
      <c r="A207" s="46" t="s">
        <v>165</v>
      </c>
      <c r="B207" s="47">
        <f t="shared" si="7"/>
        <v>192</v>
      </c>
      <c r="C207" s="51" t="s">
        <v>314</v>
      </c>
      <c r="D207" s="49"/>
      <c r="E207" s="8"/>
    </row>
    <row r="208" spans="1:5" ht="15" customHeight="1" x14ac:dyDescent="0.2">
      <c r="A208" s="46" t="s">
        <v>165</v>
      </c>
      <c r="B208" s="47">
        <f t="shared" si="7"/>
        <v>193</v>
      </c>
      <c r="C208" s="204" t="s">
        <v>903</v>
      </c>
      <c r="D208" s="49"/>
      <c r="E208" s="8"/>
    </row>
    <row r="209" spans="1:5" ht="15" customHeight="1" x14ac:dyDescent="0.2">
      <c r="A209" s="46" t="s">
        <v>165</v>
      </c>
      <c r="B209" s="47">
        <f t="shared" si="7"/>
        <v>194</v>
      </c>
      <c r="C209" s="51" t="s">
        <v>315</v>
      </c>
      <c r="D209" s="49"/>
      <c r="E209" s="8"/>
    </row>
    <row r="210" spans="1:5" x14ac:dyDescent="0.2">
      <c r="A210" s="46" t="s">
        <v>165</v>
      </c>
      <c r="B210" s="47">
        <f t="shared" si="7"/>
        <v>195</v>
      </c>
      <c r="C210" s="51" t="s">
        <v>316</v>
      </c>
      <c r="D210" s="49"/>
      <c r="E210" s="8"/>
    </row>
    <row r="211" spans="1:5" ht="15" customHeight="1" x14ac:dyDescent="0.2">
      <c r="A211" s="46" t="s">
        <v>165</v>
      </c>
      <c r="B211" s="47">
        <f t="shared" si="7"/>
        <v>196</v>
      </c>
      <c r="C211" s="51" t="s">
        <v>317</v>
      </c>
      <c r="D211" s="49"/>
      <c r="E211" s="8"/>
    </row>
    <row r="212" spans="1:5" ht="24" x14ac:dyDescent="0.2">
      <c r="A212" s="46" t="s">
        <v>165</v>
      </c>
      <c r="B212" s="47">
        <f t="shared" si="7"/>
        <v>197</v>
      </c>
      <c r="C212" s="51" t="s">
        <v>318</v>
      </c>
      <c r="D212" s="49"/>
      <c r="E212" s="8"/>
    </row>
    <row r="213" spans="1:5" ht="25.5" customHeight="1" x14ac:dyDescent="0.2">
      <c r="A213" s="46" t="s">
        <v>165</v>
      </c>
      <c r="B213" s="47">
        <f t="shared" si="7"/>
        <v>198</v>
      </c>
      <c r="C213" s="48" t="s">
        <v>319</v>
      </c>
      <c r="D213" s="49"/>
      <c r="E213" s="8"/>
    </row>
    <row r="214" spans="1:5" x14ac:dyDescent="0.2">
      <c r="A214" s="260"/>
      <c r="B214" s="261"/>
      <c r="C214" s="157" t="s">
        <v>320</v>
      </c>
      <c r="D214" s="158"/>
      <c r="E214" s="150"/>
    </row>
    <row r="215" spans="1:5" ht="13.5" customHeight="1" x14ac:dyDescent="0.2">
      <c r="A215" s="46" t="s">
        <v>165</v>
      </c>
      <c r="B215" s="47">
        <f>SUM(B213+1)</f>
        <v>199</v>
      </c>
      <c r="C215" s="57" t="s">
        <v>321</v>
      </c>
      <c r="D215" s="49"/>
      <c r="E215" s="8"/>
    </row>
    <row r="216" spans="1:5" x14ac:dyDescent="0.2">
      <c r="A216" s="46" t="s">
        <v>165</v>
      </c>
      <c r="B216" s="47">
        <f>SUM(B215+1)</f>
        <v>200</v>
      </c>
      <c r="C216" s="57" t="s">
        <v>322</v>
      </c>
      <c r="D216" s="49"/>
      <c r="E216" s="8"/>
    </row>
    <row r="217" spans="1:5" ht="24" x14ac:dyDescent="0.2">
      <c r="A217" s="46" t="s">
        <v>165</v>
      </c>
      <c r="B217" s="47">
        <f>SUM(B216+1)</f>
        <v>201</v>
      </c>
      <c r="C217" s="57" t="s">
        <v>323</v>
      </c>
      <c r="D217" s="49"/>
      <c r="E217" s="8"/>
    </row>
    <row r="218" spans="1:5" ht="48" x14ac:dyDescent="0.2">
      <c r="A218" s="46" t="s">
        <v>165</v>
      </c>
      <c r="B218" s="47">
        <f t="shared" ref="B218:B228" si="8">SUM(B217+1)</f>
        <v>202</v>
      </c>
      <c r="C218" s="56" t="s">
        <v>904</v>
      </c>
      <c r="D218" s="159"/>
      <c r="E218" s="136"/>
    </row>
    <row r="219" spans="1:5" ht="49.5" customHeight="1" x14ac:dyDescent="0.2">
      <c r="A219" s="46" t="s">
        <v>165</v>
      </c>
      <c r="B219" s="47">
        <f t="shared" si="8"/>
        <v>203</v>
      </c>
      <c r="C219" s="51" t="s">
        <v>324</v>
      </c>
      <c r="D219" s="49"/>
      <c r="E219" s="8"/>
    </row>
    <row r="220" spans="1:5" ht="15.75" customHeight="1" x14ac:dyDescent="0.2">
      <c r="A220" s="46" t="s">
        <v>165</v>
      </c>
      <c r="B220" s="47">
        <f t="shared" si="8"/>
        <v>204</v>
      </c>
      <c r="C220" s="51" t="s">
        <v>325</v>
      </c>
      <c r="D220" s="49"/>
      <c r="E220" s="8"/>
    </row>
    <row r="221" spans="1:5" ht="14.25" customHeight="1" x14ac:dyDescent="0.2">
      <c r="A221" s="46" t="s">
        <v>165</v>
      </c>
      <c r="B221" s="47">
        <f t="shared" si="8"/>
        <v>205</v>
      </c>
      <c r="C221" s="51" t="s">
        <v>326</v>
      </c>
      <c r="D221" s="49"/>
      <c r="E221" s="8"/>
    </row>
    <row r="222" spans="1:5" ht="15.75" customHeight="1" x14ac:dyDescent="0.2">
      <c r="A222" s="46" t="s">
        <v>165</v>
      </c>
      <c r="B222" s="47">
        <f t="shared" si="8"/>
        <v>206</v>
      </c>
      <c r="C222" s="51" t="s">
        <v>327</v>
      </c>
      <c r="D222" s="49"/>
      <c r="E222" s="8"/>
    </row>
    <row r="223" spans="1:5" ht="15.75" customHeight="1" x14ac:dyDescent="0.2">
      <c r="A223" s="46" t="s">
        <v>165</v>
      </c>
      <c r="B223" s="47">
        <f t="shared" si="8"/>
        <v>207</v>
      </c>
      <c r="C223" s="51" t="s">
        <v>328</v>
      </c>
      <c r="D223" s="49"/>
      <c r="E223" s="8"/>
    </row>
    <row r="224" spans="1:5" ht="15.75" customHeight="1" x14ac:dyDescent="0.2">
      <c r="A224" s="46" t="s">
        <v>165</v>
      </c>
      <c r="B224" s="47">
        <f t="shared" si="8"/>
        <v>208</v>
      </c>
      <c r="C224" s="51" t="s">
        <v>329</v>
      </c>
      <c r="D224" s="49"/>
      <c r="E224" s="8"/>
    </row>
    <row r="225" spans="1:5" ht="24.75" customHeight="1" x14ac:dyDescent="0.2">
      <c r="A225" s="46" t="s">
        <v>165</v>
      </c>
      <c r="B225" s="47">
        <f t="shared" si="8"/>
        <v>209</v>
      </c>
      <c r="C225" s="235" t="s">
        <v>330</v>
      </c>
      <c r="D225" s="49"/>
      <c r="E225" s="8"/>
    </row>
    <row r="226" spans="1:5" x14ac:dyDescent="0.2">
      <c r="A226" s="46" t="s">
        <v>165</v>
      </c>
      <c r="B226" s="47">
        <f t="shared" si="8"/>
        <v>210</v>
      </c>
      <c r="C226" s="57" t="s">
        <v>961</v>
      </c>
      <c r="D226" s="49"/>
      <c r="E226" s="8"/>
    </row>
    <row r="227" spans="1:5" x14ac:dyDescent="0.2">
      <c r="A227" s="46" t="s">
        <v>165</v>
      </c>
      <c r="B227" s="47">
        <f t="shared" si="8"/>
        <v>211</v>
      </c>
      <c r="C227" s="57" t="s">
        <v>331</v>
      </c>
      <c r="D227" s="49"/>
      <c r="E227" s="8"/>
    </row>
    <row r="228" spans="1:5" x14ac:dyDescent="0.2">
      <c r="A228" s="46" t="s">
        <v>165</v>
      </c>
      <c r="B228" s="47">
        <f t="shared" si="8"/>
        <v>212</v>
      </c>
      <c r="C228" s="246" t="s">
        <v>1317</v>
      </c>
      <c r="D228" s="45"/>
      <c r="E228" s="20"/>
    </row>
  </sheetData>
  <customSheetViews>
    <customSheetView guid="{5DD12DDA-9DA0-4465-B056-6689AA7C5DC0}" hiddenColumns="1" topLeftCell="C1">
      <selection activeCell="C1" sqref="C1:L1"/>
      <pageMargins left="0.7" right="0.7" top="0.75" bottom="0.75" header="0.3" footer="0.3"/>
    </customSheetView>
  </customSheetViews>
  <mergeCells count="16">
    <mergeCell ref="A6:B6"/>
    <mergeCell ref="A7:B7"/>
    <mergeCell ref="A8:B8"/>
    <mergeCell ref="A214:B214"/>
    <mergeCell ref="A1:B1"/>
    <mergeCell ref="A2:B2"/>
    <mergeCell ref="A3:B3"/>
    <mergeCell ref="A4:B4"/>
    <mergeCell ref="A5:B5"/>
    <mergeCell ref="A9:B9"/>
    <mergeCell ref="A173:B173"/>
    <mergeCell ref="A122:B122"/>
    <mergeCell ref="A116:B116"/>
    <mergeCell ref="A82:B82"/>
    <mergeCell ref="A74:B74"/>
    <mergeCell ref="A37:B37"/>
  </mergeCells>
  <pageMargins left="0.27" right="0.26" top="0.57999999999999996" bottom="0.45" header="0.27" footer="0.18"/>
  <pageSetup scale="95" orientation="landscape" r:id="rId1"/>
  <headerFooter>
    <oddHeader>&amp;R&amp;"+,Bold Italic"&amp;10&amp;UHUMBOLDT COUNTY OFFICE OF EDUCATION</oddHeader>
    <oddFooter>&amp;C&amp;"Arial,Italic"&amp;9Appendix D&amp;R&amp;"Arial,Italic"&amp;9&amp;P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354"/>
  <sheetViews>
    <sheetView view="pageLayout" topLeftCell="A76" zoomScaleNormal="100" workbookViewId="0">
      <selection activeCell="C42" sqref="C42"/>
    </sheetView>
  </sheetViews>
  <sheetFormatPr defaultColWidth="8.85546875" defaultRowHeight="14.25" x14ac:dyDescent="0.2"/>
  <cols>
    <col min="1" max="1" width="3.5703125" style="24" customWidth="1"/>
    <col min="2" max="2" width="6.140625" style="44" customWidth="1"/>
    <col min="3" max="3" width="80.7109375" style="24" customWidth="1"/>
    <col min="4" max="4" width="8.28515625" style="4" customWidth="1"/>
    <col min="5" max="5" width="44.7109375" style="30" customWidth="1"/>
    <col min="6" max="16384" width="8.85546875" style="24"/>
  </cols>
  <sheetData>
    <row r="1" spans="1:7" s="141" customFormat="1" ht="12" x14ac:dyDescent="0.2">
      <c r="A1" s="252"/>
      <c r="B1" s="253"/>
      <c r="C1" s="214"/>
      <c r="D1" s="220" t="s">
        <v>934</v>
      </c>
      <c r="E1" s="219" t="s">
        <v>935</v>
      </c>
      <c r="F1" s="139"/>
      <c r="G1" s="140"/>
    </row>
    <row r="2" spans="1:7" s="141" customFormat="1" ht="12" x14ac:dyDescent="0.2">
      <c r="A2" s="254"/>
      <c r="B2" s="255"/>
      <c r="C2" s="215"/>
      <c r="D2" s="221" t="s">
        <v>936</v>
      </c>
      <c r="E2" s="222" t="s">
        <v>937</v>
      </c>
      <c r="F2" s="139"/>
      <c r="G2" s="140"/>
    </row>
    <row r="3" spans="1:7" s="141" customFormat="1" ht="12" x14ac:dyDescent="0.2">
      <c r="A3" s="254"/>
      <c r="B3" s="255"/>
      <c r="C3" s="215"/>
      <c r="D3" s="221" t="s">
        <v>938</v>
      </c>
      <c r="E3" s="222" t="s">
        <v>939</v>
      </c>
      <c r="F3" s="139"/>
      <c r="G3" s="140"/>
    </row>
    <row r="4" spans="1:7" s="141" customFormat="1" ht="18.75" customHeight="1" x14ac:dyDescent="0.2">
      <c r="A4" s="254"/>
      <c r="B4" s="255"/>
      <c r="C4" s="216" t="s">
        <v>951</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ht="12"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11.25" x14ac:dyDescent="0.2">
      <c r="A8" s="256" t="s">
        <v>164</v>
      </c>
      <c r="B8" s="257"/>
      <c r="C8" s="218"/>
      <c r="D8" s="220" t="s">
        <v>934</v>
      </c>
      <c r="E8" s="219" t="s">
        <v>163</v>
      </c>
      <c r="F8" s="139"/>
      <c r="G8" s="140"/>
    </row>
    <row r="9" spans="1:7" x14ac:dyDescent="0.2">
      <c r="A9" s="268"/>
      <c r="B9" s="269"/>
      <c r="C9" s="212" t="s">
        <v>0</v>
      </c>
      <c r="D9" s="173"/>
      <c r="E9" s="174"/>
    </row>
    <row r="10" spans="1:7" s="66" customFormat="1" ht="12" x14ac:dyDescent="0.2">
      <c r="A10" s="25" t="s">
        <v>384</v>
      </c>
      <c r="B10" s="26">
        <v>1</v>
      </c>
      <c r="C10" s="27" t="s">
        <v>1024</v>
      </c>
      <c r="D10" s="28"/>
      <c r="E10" s="170"/>
    </row>
    <row r="11" spans="1:7" s="66" customFormat="1" ht="12" x14ac:dyDescent="0.2">
      <c r="A11" s="25" t="s">
        <v>384</v>
      </c>
      <c r="B11" s="26">
        <f>SUM(B10+1)</f>
        <v>2</v>
      </c>
      <c r="C11" s="27" t="s">
        <v>962</v>
      </c>
      <c r="D11" s="28"/>
      <c r="E11" s="170"/>
    </row>
    <row r="12" spans="1:7" s="66" customFormat="1" ht="24" x14ac:dyDescent="0.2">
      <c r="A12" s="25" t="s">
        <v>384</v>
      </c>
      <c r="B12" s="26">
        <f t="shared" ref="B12:B20" si="0">SUM(B11+1)</f>
        <v>3</v>
      </c>
      <c r="C12" s="27" t="s">
        <v>332</v>
      </c>
      <c r="D12" s="28"/>
      <c r="E12" s="170"/>
    </row>
    <row r="13" spans="1:7" s="66" customFormat="1" ht="12" x14ac:dyDescent="0.2">
      <c r="A13" s="25" t="s">
        <v>384</v>
      </c>
      <c r="B13" s="26">
        <f t="shared" si="0"/>
        <v>4</v>
      </c>
      <c r="C13" s="27" t="s">
        <v>963</v>
      </c>
      <c r="D13" s="28"/>
      <c r="E13" s="170"/>
    </row>
    <row r="14" spans="1:7" s="66" customFormat="1" ht="24" x14ac:dyDescent="0.2">
      <c r="A14" s="25" t="s">
        <v>384</v>
      </c>
      <c r="B14" s="26">
        <f t="shared" si="0"/>
        <v>5</v>
      </c>
      <c r="C14" s="27" t="s">
        <v>964</v>
      </c>
      <c r="D14" s="28"/>
      <c r="E14" s="170"/>
    </row>
    <row r="15" spans="1:7" s="66" customFormat="1" ht="24" x14ac:dyDescent="0.2">
      <c r="A15" s="25" t="s">
        <v>384</v>
      </c>
      <c r="B15" s="26">
        <f t="shared" si="0"/>
        <v>6</v>
      </c>
      <c r="C15" s="27" t="s">
        <v>965</v>
      </c>
      <c r="D15" s="28"/>
      <c r="E15" s="170"/>
    </row>
    <row r="16" spans="1:7" s="66" customFormat="1" ht="24" x14ac:dyDescent="0.2">
      <c r="A16" s="29" t="s">
        <v>384</v>
      </c>
      <c r="B16" s="26">
        <f t="shared" si="0"/>
        <v>7</v>
      </c>
      <c r="C16" s="27" t="s">
        <v>966</v>
      </c>
      <c r="D16" s="28"/>
      <c r="E16" s="170"/>
    </row>
    <row r="17" spans="1:5" s="66" customFormat="1" ht="12" x14ac:dyDescent="0.2">
      <c r="A17" s="25" t="s">
        <v>384</v>
      </c>
      <c r="B17" s="26">
        <f t="shared" si="0"/>
        <v>8</v>
      </c>
      <c r="C17" s="27" t="s">
        <v>967</v>
      </c>
      <c r="D17" s="28"/>
      <c r="E17" s="170"/>
    </row>
    <row r="18" spans="1:5" s="66" customFormat="1" ht="24" x14ac:dyDescent="0.2">
      <c r="A18" s="25" t="s">
        <v>384</v>
      </c>
      <c r="B18" s="26">
        <f t="shared" si="0"/>
        <v>9</v>
      </c>
      <c r="C18" s="33" t="s">
        <v>1340</v>
      </c>
      <c r="D18" s="28"/>
      <c r="E18" s="171"/>
    </row>
    <row r="19" spans="1:5" s="66" customFormat="1" ht="12" x14ac:dyDescent="0.2">
      <c r="A19" s="25" t="s">
        <v>384</v>
      </c>
      <c r="B19" s="26">
        <f t="shared" si="0"/>
        <v>10</v>
      </c>
      <c r="C19" s="31" t="s">
        <v>968</v>
      </c>
      <c r="D19" s="32"/>
      <c r="E19" s="170"/>
    </row>
    <row r="20" spans="1:5" s="66" customFormat="1" ht="12" x14ac:dyDescent="0.2">
      <c r="A20" s="29" t="s">
        <v>384</v>
      </c>
      <c r="B20" s="26">
        <f t="shared" si="0"/>
        <v>11</v>
      </c>
      <c r="C20" s="27" t="s">
        <v>915</v>
      </c>
      <c r="D20" s="135"/>
      <c r="E20" s="171"/>
    </row>
    <row r="21" spans="1:5" s="66" customFormat="1" ht="12" x14ac:dyDescent="0.2">
      <c r="A21" s="270"/>
      <c r="B21" s="271"/>
      <c r="C21" s="172" t="s">
        <v>333</v>
      </c>
      <c r="D21" s="173"/>
      <c r="E21" s="174"/>
    </row>
    <row r="22" spans="1:5" s="66" customFormat="1" ht="12" x14ac:dyDescent="0.2">
      <c r="A22" s="25" t="s">
        <v>384</v>
      </c>
      <c r="B22" s="26">
        <f>SUM(B20+1)</f>
        <v>12</v>
      </c>
      <c r="C22" s="33" t="s">
        <v>1025</v>
      </c>
      <c r="D22" s="34"/>
      <c r="E22" s="170"/>
    </row>
    <row r="23" spans="1:5" s="66" customFormat="1" ht="12" x14ac:dyDescent="0.2">
      <c r="A23" s="25" t="s">
        <v>384</v>
      </c>
      <c r="B23" s="26">
        <f>SUM(B22+1)</f>
        <v>13</v>
      </c>
      <c r="C23" s="33" t="s">
        <v>334</v>
      </c>
      <c r="D23" s="34"/>
      <c r="E23" s="170"/>
    </row>
    <row r="24" spans="1:5" s="66" customFormat="1" ht="12" x14ac:dyDescent="0.2">
      <c r="A24" s="25" t="s">
        <v>384</v>
      </c>
      <c r="B24" s="26">
        <f t="shared" ref="B24:B43" si="1">SUM(B23+1)</f>
        <v>14</v>
      </c>
      <c r="C24" s="33" t="s">
        <v>335</v>
      </c>
      <c r="D24" s="34"/>
      <c r="E24" s="170"/>
    </row>
    <row r="25" spans="1:5" s="66" customFormat="1" ht="12" x14ac:dyDescent="0.2">
      <c r="A25" s="25" t="s">
        <v>384</v>
      </c>
      <c r="B25" s="26">
        <f t="shared" si="1"/>
        <v>15</v>
      </c>
      <c r="C25" s="33" t="s">
        <v>336</v>
      </c>
      <c r="D25" s="34"/>
      <c r="E25" s="170"/>
    </row>
    <row r="26" spans="1:5" s="66" customFormat="1" ht="12" x14ac:dyDescent="0.2">
      <c r="A26" s="25" t="s">
        <v>384</v>
      </c>
      <c r="B26" s="26">
        <f t="shared" si="1"/>
        <v>16</v>
      </c>
      <c r="C26" s="33" t="s">
        <v>337</v>
      </c>
      <c r="D26" s="34"/>
      <c r="E26" s="170"/>
    </row>
    <row r="27" spans="1:5" s="66" customFormat="1" ht="12" x14ac:dyDescent="0.2">
      <c r="A27" s="25" t="s">
        <v>384</v>
      </c>
      <c r="B27" s="26">
        <f t="shared" si="1"/>
        <v>17</v>
      </c>
      <c r="C27" s="33" t="s">
        <v>338</v>
      </c>
      <c r="D27" s="34"/>
      <c r="E27" s="170"/>
    </row>
    <row r="28" spans="1:5" s="66" customFormat="1" ht="12" x14ac:dyDescent="0.2">
      <c r="A28" s="25" t="s">
        <v>384</v>
      </c>
      <c r="B28" s="26">
        <f t="shared" si="1"/>
        <v>18</v>
      </c>
      <c r="C28" s="33" t="s">
        <v>969</v>
      </c>
      <c r="D28" s="34"/>
      <c r="E28" s="170"/>
    </row>
    <row r="29" spans="1:5" s="66" customFormat="1" ht="24" x14ac:dyDescent="0.2">
      <c r="A29" s="25" t="s">
        <v>384</v>
      </c>
      <c r="B29" s="26">
        <f t="shared" si="1"/>
        <v>19</v>
      </c>
      <c r="C29" s="33" t="s">
        <v>913</v>
      </c>
      <c r="D29" s="34"/>
      <c r="E29" s="170"/>
    </row>
    <row r="30" spans="1:5" s="66" customFormat="1" ht="15" customHeight="1" x14ac:dyDescent="0.2">
      <c r="A30" s="25" t="s">
        <v>384</v>
      </c>
      <c r="B30" s="26">
        <f t="shared" si="1"/>
        <v>20</v>
      </c>
      <c r="C30" s="33" t="s">
        <v>342</v>
      </c>
      <c r="D30" s="34"/>
      <c r="E30" s="170"/>
    </row>
    <row r="31" spans="1:5" s="66" customFormat="1" ht="12" x14ac:dyDescent="0.2">
      <c r="A31" s="25" t="s">
        <v>384</v>
      </c>
      <c r="B31" s="26">
        <f t="shared" si="1"/>
        <v>21</v>
      </c>
      <c r="C31" s="33" t="s">
        <v>916</v>
      </c>
      <c r="D31" s="34"/>
      <c r="E31" s="170"/>
    </row>
    <row r="32" spans="1:5" s="66" customFormat="1" ht="24" x14ac:dyDescent="0.2">
      <c r="A32" s="25" t="s">
        <v>384</v>
      </c>
      <c r="B32" s="26">
        <f t="shared" si="1"/>
        <v>22</v>
      </c>
      <c r="C32" s="33" t="s">
        <v>914</v>
      </c>
      <c r="D32" s="34"/>
      <c r="E32" s="170"/>
    </row>
    <row r="33" spans="1:5" s="66" customFormat="1" ht="12" x14ac:dyDescent="0.2">
      <c r="A33" s="25" t="s">
        <v>384</v>
      </c>
      <c r="B33" s="26">
        <f t="shared" si="1"/>
        <v>23</v>
      </c>
      <c r="C33" s="33" t="s">
        <v>970</v>
      </c>
      <c r="D33" s="34"/>
      <c r="E33" s="170"/>
    </row>
    <row r="34" spans="1:5" s="66" customFormat="1" ht="24" x14ac:dyDescent="0.2">
      <c r="A34" s="25" t="s">
        <v>384</v>
      </c>
      <c r="B34" s="26">
        <f t="shared" si="1"/>
        <v>24</v>
      </c>
      <c r="C34" s="33" t="s">
        <v>1341</v>
      </c>
      <c r="D34" s="34"/>
      <c r="E34" s="170"/>
    </row>
    <row r="35" spans="1:5" s="66" customFormat="1" ht="24" x14ac:dyDescent="0.2">
      <c r="A35" s="25" t="s">
        <v>384</v>
      </c>
      <c r="B35" s="26">
        <f t="shared" si="1"/>
        <v>25</v>
      </c>
      <c r="C35" s="33" t="s">
        <v>339</v>
      </c>
      <c r="D35" s="34"/>
      <c r="E35" s="170"/>
    </row>
    <row r="36" spans="1:5" s="66" customFormat="1" ht="12" x14ac:dyDescent="0.2">
      <c r="A36" s="25" t="s">
        <v>384</v>
      </c>
      <c r="B36" s="26">
        <f t="shared" si="1"/>
        <v>26</v>
      </c>
      <c r="C36" s="33" t="s">
        <v>340</v>
      </c>
      <c r="D36" s="34"/>
      <c r="E36" s="170"/>
    </row>
    <row r="37" spans="1:5" s="66" customFormat="1" ht="12" x14ac:dyDescent="0.2">
      <c r="A37" s="25" t="s">
        <v>384</v>
      </c>
      <c r="B37" s="26">
        <f t="shared" si="1"/>
        <v>27</v>
      </c>
      <c r="C37" s="33" t="s">
        <v>971</v>
      </c>
      <c r="D37" s="34"/>
      <c r="E37" s="170"/>
    </row>
    <row r="38" spans="1:5" s="66" customFormat="1" ht="12" x14ac:dyDescent="0.2">
      <c r="A38" s="25" t="s">
        <v>384</v>
      </c>
      <c r="B38" s="26">
        <f t="shared" si="1"/>
        <v>28</v>
      </c>
      <c r="C38" s="33" t="s">
        <v>341</v>
      </c>
      <c r="D38" s="34"/>
      <c r="E38" s="170"/>
    </row>
    <row r="39" spans="1:5" s="66" customFormat="1" ht="12" x14ac:dyDescent="0.2">
      <c r="A39" s="25" t="s">
        <v>384</v>
      </c>
      <c r="B39" s="26">
        <f t="shared" si="1"/>
        <v>29</v>
      </c>
      <c r="C39" s="33" t="s">
        <v>343</v>
      </c>
      <c r="D39" s="34"/>
      <c r="E39" s="170"/>
    </row>
    <row r="40" spans="1:5" s="66" customFormat="1" ht="12" x14ac:dyDescent="0.2">
      <c r="A40" s="25" t="s">
        <v>384</v>
      </c>
      <c r="B40" s="26">
        <f t="shared" si="1"/>
        <v>30</v>
      </c>
      <c r="C40" s="33" t="s">
        <v>1303</v>
      </c>
      <c r="D40" s="34"/>
      <c r="E40" s="170"/>
    </row>
    <row r="41" spans="1:5" s="66" customFormat="1" ht="12" x14ac:dyDescent="0.2">
      <c r="A41" s="25"/>
      <c r="B41" s="26"/>
      <c r="C41" s="33"/>
      <c r="D41" s="34"/>
      <c r="E41" s="170"/>
    </row>
    <row r="42" spans="1:5" s="66" customFormat="1" ht="12" x14ac:dyDescent="0.2">
      <c r="A42" s="25" t="s">
        <v>384</v>
      </c>
      <c r="B42" s="26">
        <f>SUM(B40+1)</f>
        <v>31</v>
      </c>
      <c r="C42" s="33" t="s">
        <v>344</v>
      </c>
      <c r="D42" s="34"/>
      <c r="E42" s="170"/>
    </row>
    <row r="43" spans="1:5" s="66" customFormat="1" ht="12" x14ac:dyDescent="0.2">
      <c r="A43" s="25" t="s">
        <v>384</v>
      </c>
      <c r="B43" s="26">
        <f t="shared" si="1"/>
        <v>32</v>
      </c>
      <c r="C43" s="31" t="s">
        <v>972</v>
      </c>
      <c r="D43" s="32"/>
      <c r="E43" s="170"/>
    </row>
    <row r="44" spans="1:5" s="66" customFormat="1" ht="12" x14ac:dyDescent="0.2">
      <c r="A44" s="270"/>
      <c r="B44" s="271"/>
      <c r="C44" s="172" t="s">
        <v>345</v>
      </c>
      <c r="D44" s="173"/>
      <c r="E44" s="174"/>
    </row>
    <row r="45" spans="1:5" s="66" customFormat="1" ht="12" x14ac:dyDescent="0.2">
      <c r="A45" s="231" t="s">
        <v>384</v>
      </c>
      <c r="B45" s="230">
        <f>(B43+1)</f>
        <v>33</v>
      </c>
      <c r="C45" s="66" t="s">
        <v>1074</v>
      </c>
      <c r="D45" s="32"/>
      <c r="E45" s="170"/>
    </row>
    <row r="46" spans="1:5" s="66" customFormat="1" ht="12" x14ac:dyDescent="0.2">
      <c r="A46" s="25" t="s">
        <v>384</v>
      </c>
      <c r="B46" s="230">
        <f>(B45+1)</f>
        <v>34</v>
      </c>
      <c r="C46" s="31" t="s">
        <v>973</v>
      </c>
      <c r="D46" s="32"/>
      <c r="E46" s="170"/>
    </row>
    <row r="47" spans="1:5" s="66" customFormat="1" ht="12" x14ac:dyDescent="0.2">
      <c r="A47" s="25" t="s">
        <v>384</v>
      </c>
      <c r="B47" s="36">
        <f>SUM(B46+1)</f>
        <v>35</v>
      </c>
      <c r="C47" s="31" t="s">
        <v>974</v>
      </c>
      <c r="D47" s="32"/>
      <c r="E47" s="170"/>
    </row>
    <row r="48" spans="1:5" s="66" customFormat="1" ht="15" customHeight="1" x14ac:dyDescent="0.2">
      <c r="A48" s="25" t="s">
        <v>384</v>
      </c>
      <c r="B48" s="36">
        <f t="shared" ref="B48:B79" si="2">SUM(B47+1)</f>
        <v>36</v>
      </c>
      <c r="C48" s="31" t="s">
        <v>975</v>
      </c>
      <c r="D48" s="32"/>
      <c r="E48" s="170"/>
    </row>
    <row r="49" spans="1:5" s="66" customFormat="1" ht="24" x14ac:dyDescent="0.2">
      <c r="A49" s="25" t="s">
        <v>384</v>
      </c>
      <c r="B49" s="36">
        <f t="shared" si="2"/>
        <v>37</v>
      </c>
      <c r="C49" s="33" t="s">
        <v>920</v>
      </c>
      <c r="D49" s="32"/>
      <c r="E49" s="170"/>
    </row>
    <row r="50" spans="1:5" s="66" customFormat="1" ht="24" x14ac:dyDescent="0.2">
      <c r="A50" s="25" t="s">
        <v>384</v>
      </c>
      <c r="B50" s="36">
        <f t="shared" si="2"/>
        <v>38</v>
      </c>
      <c r="C50" s="33" t="s">
        <v>346</v>
      </c>
      <c r="D50" s="34"/>
      <c r="E50" s="170"/>
    </row>
    <row r="51" spans="1:5" s="66" customFormat="1" ht="12" x14ac:dyDescent="0.2">
      <c r="A51" s="25" t="s">
        <v>384</v>
      </c>
      <c r="B51" s="36">
        <f t="shared" si="2"/>
        <v>39</v>
      </c>
      <c r="C51" s="33" t="s">
        <v>347</v>
      </c>
      <c r="D51" s="34"/>
      <c r="E51" s="170"/>
    </row>
    <row r="52" spans="1:5" s="66" customFormat="1" ht="12" x14ac:dyDescent="0.2">
      <c r="A52" s="25" t="s">
        <v>384</v>
      </c>
      <c r="B52" s="36">
        <f t="shared" si="2"/>
        <v>40</v>
      </c>
      <c r="C52" s="27" t="s">
        <v>918</v>
      </c>
      <c r="D52" s="28"/>
      <c r="E52" s="170"/>
    </row>
    <row r="53" spans="1:5" s="66" customFormat="1" ht="12" x14ac:dyDescent="0.2">
      <c r="A53" s="25" t="s">
        <v>384</v>
      </c>
      <c r="B53" s="36">
        <f t="shared" si="2"/>
        <v>41</v>
      </c>
      <c r="C53" s="27" t="s">
        <v>348</v>
      </c>
      <c r="D53" s="28"/>
      <c r="E53" s="170"/>
    </row>
    <row r="54" spans="1:5" s="66" customFormat="1" ht="12" x14ac:dyDescent="0.2">
      <c r="A54" s="25" t="s">
        <v>384</v>
      </c>
      <c r="B54" s="36">
        <f t="shared" si="2"/>
        <v>42</v>
      </c>
      <c r="C54" s="27" t="s">
        <v>917</v>
      </c>
      <c r="D54" s="28"/>
      <c r="E54" s="170"/>
    </row>
    <row r="55" spans="1:5" s="66" customFormat="1" ht="12" x14ac:dyDescent="0.2">
      <c r="A55" s="25" t="s">
        <v>384</v>
      </c>
      <c r="B55" s="36">
        <f t="shared" si="2"/>
        <v>43</v>
      </c>
      <c r="C55" s="27" t="s">
        <v>1314</v>
      </c>
      <c r="D55" s="28"/>
      <c r="E55" s="170"/>
    </row>
    <row r="56" spans="1:5" s="66" customFormat="1" ht="12" x14ac:dyDescent="0.2">
      <c r="A56" s="25" t="s">
        <v>384</v>
      </c>
      <c r="B56" s="36">
        <f t="shared" si="2"/>
        <v>44</v>
      </c>
      <c r="C56" s="27" t="s">
        <v>349</v>
      </c>
      <c r="D56" s="266"/>
      <c r="E56" s="267"/>
    </row>
    <row r="57" spans="1:5" s="66" customFormat="1" ht="12" x14ac:dyDescent="0.2">
      <c r="A57" s="25" t="s">
        <v>384</v>
      </c>
      <c r="B57" s="36">
        <f t="shared" si="2"/>
        <v>45</v>
      </c>
      <c r="C57" s="37" t="s">
        <v>350</v>
      </c>
      <c r="D57" s="28"/>
      <c r="E57" s="170"/>
    </row>
    <row r="58" spans="1:5" s="66" customFormat="1" ht="12" x14ac:dyDescent="0.2">
      <c r="A58" s="25" t="s">
        <v>384</v>
      </c>
      <c r="B58" s="36">
        <f t="shared" si="2"/>
        <v>46</v>
      </c>
      <c r="C58" s="37" t="s">
        <v>351</v>
      </c>
      <c r="D58" s="28"/>
      <c r="E58" s="170"/>
    </row>
    <row r="59" spans="1:5" s="66" customFormat="1" ht="12" x14ac:dyDescent="0.2">
      <c r="A59" s="25" t="s">
        <v>384</v>
      </c>
      <c r="B59" s="36">
        <f t="shared" si="2"/>
        <v>47</v>
      </c>
      <c r="C59" s="37" t="s">
        <v>352</v>
      </c>
      <c r="D59" s="28"/>
      <c r="E59" s="170"/>
    </row>
    <row r="60" spans="1:5" s="66" customFormat="1" ht="12" x14ac:dyDescent="0.2">
      <c r="A60" s="25" t="s">
        <v>384</v>
      </c>
      <c r="B60" s="36">
        <f t="shared" si="2"/>
        <v>48</v>
      </c>
      <c r="C60" s="27" t="s">
        <v>976</v>
      </c>
      <c r="D60" s="28"/>
      <c r="E60" s="170"/>
    </row>
    <row r="61" spans="1:5" s="66" customFormat="1" ht="24" x14ac:dyDescent="0.2">
      <c r="A61" s="25" t="s">
        <v>384</v>
      </c>
      <c r="B61" s="36">
        <f t="shared" si="2"/>
        <v>49</v>
      </c>
      <c r="C61" s="27" t="s">
        <v>353</v>
      </c>
      <c r="D61" s="28"/>
      <c r="E61" s="170"/>
    </row>
    <row r="62" spans="1:5" s="66" customFormat="1" ht="12" x14ac:dyDescent="0.2">
      <c r="A62" s="25" t="s">
        <v>384</v>
      </c>
      <c r="B62" s="36">
        <f t="shared" si="2"/>
        <v>50</v>
      </c>
      <c r="C62" s="27" t="s">
        <v>354</v>
      </c>
      <c r="D62" s="28"/>
      <c r="E62" s="171"/>
    </row>
    <row r="63" spans="1:5" s="66" customFormat="1" ht="24" x14ac:dyDescent="0.2">
      <c r="A63" s="25" t="s">
        <v>384</v>
      </c>
      <c r="B63" s="36">
        <f t="shared" si="2"/>
        <v>51</v>
      </c>
      <c r="C63" s="33" t="s">
        <v>355</v>
      </c>
      <c r="D63" s="34"/>
      <c r="E63" s="170"/>
    </row>
    <row r="64" spans="1:5" s="66" customFormat="1" ht="12" x14ac:dyDescent="0.2">
      <c r="A64" s="25" t="s">
        <v>384</v>
      </c>
      <c r="B64" s="36">
        <f t="shared" si="2"/>
        <v>52</v>
      </c>
      <c r="C64" s="27" t="s">
        <v>356</v>
      </c>
      <c r="D64" s="28"/>
      <c r="E64" s="170"/>
    </row>
    <row r="65" spans="1:5" s="66" customFormat="1" ht="12" x14ac:dyDescent="0.2">
      <c r="A65" s="25" t="s">
        <v>384</v>
      </c>
      <c r="B65" s="36">
        <f t="shared" si="2"/>
        <v>53</v>
      </c>
      <c r="C65" s="33" t="s">
        <v>357</v>
      </c>
      <c r="D65" s="34"/>
      <c r="E65" s="170"/>
    </row>
    <row r="66" spans="1:5" s="66" customFormat="1" ht="12" x14ac:dyDescent="0.2">
      <c r="A66" s="25" t="s">
        <v>384</v>
      </c>
      <c r="B66" s="36">
        <f t="shared" si="2"/>
        <v>54</v>
      </c>
      <c r="C66" s="33" t="s">
        <v>977</v>
      </c>
      <c r="D66" s="34"/>
      <c r="E66" s="170"/>
    </row>
    <row r="67" spans="1:5" s="66" customFormat="1" ht="12" x14ac:dyDescent="0.2">
      <c r="A67" s="25" t="s">
        <v>384</v>
      </c>
      <c r="B67" s="36">
        <f t="shared" si="2"/>
        <v>55</v>
      </c>
      <c r="C67" s="27" t="s">
        <v>358</v>
      </c>
      <c r="D67" s="28"/>
      <c r="E67" s="170"/>
    </row>
    <row r="68" spans="1:5" s="66" customFormat="1" ht="24" x14ac:dyDescent="0.2">
      <c r="A68" s="25" t="s">
        <v>384</v>
      </c>
      <c r="B68" s="36">
        <f t="shared" si="2"/>
        <v>56</v>
      </c>
      <c r="C68" s="27" t="s">
        <v>978</v>
      </c>
      <c r="D68" s="28"/>
      <c r="E68" s="170"/>
    </row>
    <row r="69" spans="1:5" s="66" customFormat="1" ht="24" x14ac:dyDescent="0.2">
      <c r="A69" s="25" t="s">
        <v>384</v>
      </c>
      <c r="B69" s="36">
        <f t="shared" si="2"/>
        <v>57</v>
      </c>
      <c r="C69" s="27" t="s">
        <v>1026</v>
      </c>
      <c r="D69" s="28"/>
      <c r="E69" s="170"/>
    </row>
    <row r="70" spans="1:5" s="66" customFormat="1" ht="12" x14ac:dyDescent="0.2">
      <c r="A70" s="25" t="s">
        <v>384</v>
      </c>
      <c r="B70" s="36">
        <f t="shared" si="2"/>
        <v>58</v>
      </c>
      <c r="C70" s="27" t="s">
        <v>359</v>
      </c>
      <c r="D70" s="28"/>
      <c r="E70" s="170"/>
    </row>
    <row r="71" spans="1:5" s="66" customFormat="1" ht="12" x14ac:dyDescent="0.2">
      <c r="A71" s="25" t="s">
        <v>384</v>
      </c>
      <c r="B71" s="36">
        <f t="shared" si="2"/>
        <v>59</v>
      </c>
      <c r="C71" s="27" t="s">
        <v>360</v>
      </c>
      <c r="D71" s="28"/>
      <c r="E71" s="170"/>
    </row>
    <row r="72" spans="1:5" s="66" customFormat="1" ht="12" x14ac:dyDescent="0.2">
      <c r="A72" s="25" t="s">
        <v>384</v>
      </c>
      <c r="B72" s="36">
        <f t="shared" si="2"/>
        <v>60</v>
      </c>
      <c r="C72" s="27" t="s">
        <v>979</v>
      </c>
      <c r="D72" s="28"/>
      <c r="E72" s="170"/>
    </row>
    <row r="73" spans="1:5" s="66" customFormat="1" ht="12" x14ac:dyDescent="0.2">
      <c r="A73" s="25" t="s">
        <v>384</v>
      </c>
      <c r="B73" s="36">
        <f t="shared" si="2"/>
        <v>61</v>
      </c>
      <c r="C73" s="27" t="s">
        <v>361</v>
      </c>
      <c r="D73" s="28"/>
      <c r="E73" s="170"/>
    </row>
    <row r="74" spans="1:5" s="66" customFormat="1" ht="24" x14ac:dyDescent="0.2">
      <c r="A74" s="25" t="s">
        <v>384</v>
      </c>
      <c r="B74" s="36">
        <f t="shared" si="2"/>
        <v>62</v>
      </c>
      <c r="C74" s="33" t="s">
        <v>980</v>
      </c>
      <c r="D74" s="32"/>
      <c r="E74" s="170"/>
    </row>
    <row r="75" spans="1:5" s="66" customFormat="1" ht="36" x14ac:dyDescent="0.2">
      <c r="A75" s="25" t="s">
        <v>384</v>
      </c>
      <c r="B75" s="36">
        <f t="shared" si="2"/>
        <v>63</v>
      </c>
      <c r="C75" s="27" t="s">
        <v>981</v>
      </c>
      <c r="D75" s="28"/>
      <c r="E75" s="170"/>
    </row>
    <row r="76" spans="1:5" s="66" customFormat="1" ht="24" x14ac:dyDescent="0.2">
      <c r="A76" s="25" t="s">
        <v>384</v>
      </c>
      <c r="B76" s="36">
        <f t="shared" si="2"/>
        <v>64</v>
      </c>
      <c r="C76" s="27" t="s">
        <v>982</v>
      </c>
      <c r="D76" s="28"/>
      <c r="E76" s="170"/>
    </row>
    <row r="77" spans="1:5" s="66" customFormat="1" ht="36" x14ac:dyDescent="0.2">
      <c r="A77" s="25" t="s">
        <v>384</v>
      </c>
      <c r="B77" s="36">
        <f t="shared" si="2"/>
        <v>65</v>
      </c>
      <c r="C77" s="27" t="s">
        <v>983</v>
      </c>
      <c r="D77" s="28"/>
      <c r="E77" s="170"/>
    </row>
    <row r="78" spans="1:5" s="66" customFormat="1" ht="24" x14ac:dyDescent="0.2">
      <c r="A78" s="25" t="s">
        <v>384</v>
      </c>
      <c r="B78" s="36">
        <f t="shared" si="2"/>
        <v>66</v>
      </c>
      <c r="C78" s="27" t="s">
        <v>984</v>
      </c>
      <c r="D78" s="28"/>
      <c r="E78" s="170"/>
    </row>
    <row r="79" spans="1:5" s="66" customFormat="1" ht="12" x14ac:dyDescent="0.2">
      <c r="A79" s="25" t="s">
        <v>384</v>
      </c>
      <c r="B79" s="36">
        <f t="shared" si="2"/>
        <v>67</v>
      </c>
      <c r="C79" s="31" t="s">
        <v>985</v>
      </c>
      <c r="D79" s="32"/>
      <c r="E79" s="170"/>
    </row>
    <row r="80" spans="1:5" s="66" customFormat="1" ht="12" x14ac:dyDescent="0.2">
      <c r="A80" s="270"/>
      <c r="B80" s="271"/>
      <c r="C80" s="172" t="s">
        <v>362</v>
      </c>
      <c r="D80" s="173"/>
      <c r="E80" s="174"/>
    </row>
    <row r="81" spans="1:5" s="66" customFormat="1" ht="12" x14ac:dyDescent="0.2">
      <c r="A81" s="25" t="s">
        <v>384</v>
      </c>
      <c r="B81" s="36">
        <f>SUM(B79+1)</f>
        <v>68</v>
      </c>
      <c r="C81" s="33" t="s">
        <v>363</v>
      </c>
      <c r="D81" s="34"/>
      <c r="E81" s="170"/>
    </row>
    <row r="82" spans="1:5" s="66" customFormat="1" ht="24" x14ac:dyDescent="0.2">
      <c r="A82" s="25" t="s">
        <v>384</v>
      </c>
      <c r="B82" s="36">
        <f>SUM(B81+1)</f>
        <v>69</v>
      </c>
      <c r="C82" s="27" t="s">
        <v>986</v>
      </c>
      <c r="D82" s="28"/>
      <c r="E82" s="170"/>
    </row>
    <row r="83" spans="1:5" s="66" customFormat="1" ht="24" x14ac:dyDescent="0.2">
      <c r="A83" s="25" t="s">
        <v>384</v>
      </c>
      <c r="B83" s="36">
        <f t="shared" ref="B83:B88" si="3">SUM(B82+1)</f>
        <v>70</v>
      </c>
      <c r="C83" s="27" t="s">
        <v>987</v>
      </c>
      <c r="D83" s="28"/>
      <c r="E83" s="170"/>
    </row>
    <row r="84" spans="1:5" s="66" customFormat="1" ht="12" x14ac:dyDescent="0.2">
      <c r="A84" s="25" t="s">
        <v>384</v>
      </c>
      <c r="B84" s="36">
        <f t="shared" si="3"/>
        <v>71</v>
      </c>
      <c r="C84" s="27" t="s">
        <v>988</v>
      </c>
      <c r="D84" s="28"/>
      <c r="E84" s="170"/>
    </row>
    <row r="85" spans="1:5" s="66" customFormat="1" ht="24.75" customHeight="1" x14ac:dyDescent="0.2">
      <c r="A85" s="25" t="s">
        <v>384</v>
      </c>
      <c r="B85" s="36">
        <f t="shared" si="3"/>
        <v>72</v>
      </c>
      <c r="C85" s="33" t="s">
        <v>989</v>
      </c>
      <c r="D85" s="34"/>
      <c r="E85" s="170"/>
    </row>
    <row r="86" spans="1:5" s="66" customFormat="1" ht="12" x14ac:dyDescent="0.2">
      <c r="A86" s="25" t="s">
        <v>384</v>
      </c>
      <c r="B86" s="36">
        <f t="shared" si="3"/>
        <v>73</v>
      </c>
      <c r="C86" s="27" t="s">
        <v>990</v>
      </c>
      <c r="D86" s="28"/>
      <c r="E86" s="170"/>
    </row>
    <row r="87" spans="1:5" s="66" customFormat="1" ht="24" x14ac:dyDescent="0.2">
      <c r="A87" s="25" t="s">
        <v>384</v>
      </c>
      <c r="B87" s="36">
        <f t="shared" si="3"/>
        <v>74</v>
      </c>
      <c r="C87" s="27" t="s">
        <v>991</v>
      </c>
      <c r="D87" s="28"/>
      <c r="E87" s="170"/>
    </row>
    <row r="88" spans="1:5" s="66" customFormat="1" ht="24" x14ac:dyDescent="0.2">
      <c r="A88" s="25" t="s">
        <v>384</v>
      </c>
      <c r="B88" s="36">
        <f t="shared" si="3"/>
        <v>75</v>
      </c>
      <c r="C88" s="27" t="s">
        <v>992</v>
      </c>
      <c r="D88" s="28"/>
      <c r="E88" s="35"/>
    </row>
    <row r="89" spans="1:5" s="66" customFormat="1" ht="12" x14ac:dyDescent="0.2">
      <c r="A89" s="270"/>
      <c r="B89" s="271"/>
      <c r="C89" s="172" t="s">
        <v>364</v>
      </c>
      <c r="D89" s="173"/>
      <c r="E89" s="174"/>
    </row>
    <row r="90" spans="1:5" s="66" customFormat="1" ht="12" x14ac:dyDescent="0.2">
      <c r="A90" s="25" t="s">
        <v>384</v>
      </c>
      <c r="B90" s="36">
        <f>SUM(B88+1)</f>
        <v>76</v>
      </c>
      <c r="C90" s="27" t="s">
        <v>993</v>
      </c>
      <c r="D90" s="28"/>
      <c r="E90" s="170"/>
    </row>
    <row r="91" spans="1:5" s="66" customFormat="1" ht="24" x14ac:dyDescent="0.2">
      <c r="A91" s="25" t="s">
        <v>384</v>
      </c>
      <c r="B91" s="36">
        <f>SUM(B90+1)</f>
        <v>77</v>
      </c>
      <c r="C91" s="27" t="s">
        <v>994</v>
      </c>
      <c r="D91" s="28"/>
      <c r="E91" s="170"/>
    </row>
    <row r="92" spans="1:5" s="66" customFormat="1" ht="24" x14ac:dyDescent="0.2">
      <c r="A92" s="25" t="s">
        <v>384</v>
      </c>
      <c r="B92" s="36">
        <f>SUM(B91+1)</f>
        <v>78</v>
      </c>
      <c r="C92" s="27" t="s">
        <v>995</v>
      </c>
      <c r="D92" s="28"/>
      <c r="E92" s="170"/>
    </row>
    <row r="93" spans="1:5" s="66" customFormat="1" ht="24" x14ac:dyDescent="0.2">
      <c r="A93" s="25" t="s">
        <v>384</v>
      </c>
      <c r="B93" s="36">
        <f>SUM(B92+1)</f>
        <v>79</v>
      </c>
      <c r="C93" s="27" t="s">
        <v>996</v>
      </c>
      <c r="D93" s="28"/>
      <c r="E93" s="170"/>
    </row>
    <row r="94" spans="1:5" s="66" customFormat="1" ht="23.25" customHeight="1" x14ac:dyDescent="0.2">
      <c r="A94" s="25" t="s">
        <v>384</v>
      </c>
      <c r="B94" s="36">
        <f>SUM(B93+1)</f>
        <v>80</v>
      </c>
      <c r="C94" s="27" t="s">
        <v>997</v>
      </c>
      <c r="D94" s="28"/>
      <c r="E94" s="170"/>
    </row>
    <row r="95" spans="1:5" s="66" customFormat="1" ht="12" x14ac:dyDescent="0.2">
      <c r="A95" s="25" t="s">
        <v>384</v>
      </c>
      <c r="B95" s="36">
        <f>SUM(B94+1)</f>
        <v>81</v>
      </c>
      <c r="C95" s="27" t="s">
        <v>365</v>
      </c>
      <c r="D95" s="28"/>
      <c r="E95" s="171"/>
    </row>
    <row r="96" spans="1:5" s="66" customFormat="1" ht="12" x14ac:dyDescent="0.2">
      <c r="A96" s="270"/>
      <c r="B96" s="271"/>
      <c r="C96" s="172" t="s">
        <v>366</v>
      </c>
      <c r="D96" s="173"/>
      <c r="E96" s="174"/>
    </row>
    <row r="97" spans="1:5" s="66" customFormat="1" ht="24" x14ac:dyDescent="0.2">
      <c r="A97" s="25" t="s">
        <v>384</v>
      </c>
      <c r="B97" s="36">
        <f>SUM(B95+1)</f>
        <v>82</v>
      </c>
      <c r="C97" s="27" t="s">
        <v>998</v>
      </c>
      <c r="D97" s="28"/>
      <c r="E97" s="170"/>
    </row>
    <row r="98" spans="1:5" s="66" customFormat="1" ht="24" x14ac:dyDescent="0.2">
      <c r="A98" s="25" t="s">
        <v>384</v>
      </c>
      <c r="B98" s="36">
        <f>SUM(B97+1)</f>
        <v>83</v>
      </c>
      <c r="C98" s="31" t="s">
        <v>999</v>
      </c>
      <c r="D98" s="32"/>
      <c r="E98" s="170"/>
    </row>
    <row r="99" spans="1:5" s="66" customFormat="1" ht="12" x14ac:dyDescent="0.2">
      <c r="A99" s="25" t="s">
        <v>384</v>
      </c>
      <c r="B99" s="36">
        <f t="shared" ref="B99:B116" si="4">SUM(B98+1)</f>
        <v>84</v>
      </c>
      <c r="C99" s="27" t="s">
        <v>1000</v>
      </c>
      <c r="D99" s="266"/>
      <c r="E99" s="267"/>
    </row>
    <row r="100" spans="1:5" s="66" customFormat="1" ht="12" x14ac:dyDescent="0.2">
      <c r="A100" s="25" t="s">
        <v>384</v>
      </c>
      <c r="B100" s="36">
        <f t="shared" si="4"/>
        <v>85</v>
      </c>
      <c r="C100" s="37" t="s">
        <v>267</v>
      </c>
      <c r="D100" s="28"/>
      <c r="E100" s="170"/>
    </row>
    <row r="101" spans="1:5" s="66" customFormat="1" ht="12" x14ac:dyDescent="0.2">
      <c r="A101" s="25" t="s">
        <v>384</v>
      </c>
      <c r="B101" s="36">
        <f t="shared" si="4"/>
        <v>86</v>
      </c>
      <c r="C101" s="37" t="s">
        <v>117</v>
      </c>
      <c r="D101" s="28"/>
      <c r="E101" s="170"/>
    </row>
    <row r="102" spans="1:5" s="66" customFormat="1" ht="12" x14ac:dyDescent="0.2">
      <c r="A102" s="25" t="s">
        <v>384</v>
      </c>
      <c r="B102" s="36">
        <f t="shared" si="4"/>
        <v>87</v>
      </c>
      <c r="C102" s="37" t="s">
        <v>367</v>
      </c>
      <c r="D102" s="28"/>
      <c r="E102" s="170"/>
    </row>
    <row r="103" spans="1:5" s="66" customFormat="1" ht="12" x14ac:dyDescent="0.2">
      <c r="A103" s="25" t="s">
        <v>384</v>
      </c>
      <c r="B103" s="36">
        <f t="shared" si="4"/>
        <v>88</v>
      </c>
      <c r="C103" s="37" t="s">
        <v>368</v>
      </c>
      <c r="D103" s="28"/>
      <c r="E103" s="170"/>
    </row>
    <row r="104" spans="1:5" s="66" customFormat="1" ht="12" x14ac:dyDescent="0.2">
      <c r="A104" s="25" t="s">
        <v>384</v>
      </c>
      <c r="B104" s="36">
        <f t="shared" si="4"/>
        <v>89</v>
      </c>
      <c r="C104" s="31" t="s">
        <v>1001</v>
      </c>
      <c r="D104" s="32"/>
      <c r="E104" s="170"/>
    </row>
    <row r="105" spans="1:5" s="66" customFormat="1" ht="12" x14ac:dyDescent="0.2">
      <c r="A105" s="25" t="s">
        <v>384</v>
      </c>
      <c r="B105" s="36">
        <f t="shared" si="4"/>
        <v>90</v>
      </c>
      <c r="C105" s="31" t="s">
        <v>1002</v>
      </c>
      <c r="D105" s="32"/>
      <c r="E105" s="170"/>
    </row>
    <row r="106" spans="1:5" s="66" customFormat="1" ht="12" x14ac:dyDescent="0.2">
      <c r="A106" s="25" t="s">
        <v>384</v>
      </c>
      <c r="B106" s="36">
        <f t="shared" si="4"/>
        <v>91</v>
      </c>
      <c r="C106" s="27" t="s">
        <v>1003</v>
      </c>
      <c r="D106" s="28"/>
      <c r="E106" s="170"/>
    </row>
    <row r="107" spans="1:5" s="66" customFormat="1" ht="12" x14ac:dyDescent="0.2">
      <c r="A107" s="25" t="s">
        <v>384</v>
      </c>
      <c r="B107" s="36">
        <f t="shared" si="4"/>
        <v>92</v>
      </c>
      <c r="C107" s="27" t="s">
        <v>1004</v>
      </c>
      <c r="D107" s="28"/>
      <c r="E107" s="170"/>
    </row>
    <row r="108" spans="1:5" s="66" customFormat="1" ht="24" x14ac:dyDescent="0.2">
      <c r="A108" s="25" t="s">
        <v>384</v>
      </c>
      <c r="B108" s="36">
        <f t="shared" si="4"/>
        <v>93</v>
      </c>
      <c r="C108" s="27" t="s">
        <v>1005</v>
      </c>
      <c r="D108" s="28"/>
      <c r="E108" s="170"/>
    </row>
    <row r="109" spans="1:5" s="66" customFormat="1" ht="12" x14ac:dyDescent="0.2">
      <c r="A109" s="25" t="s">
        <v>384</v>
      </c>
      <c r="B109" s="36">
        <f t="shared" si="4"/>
        <v>94</v>
      </c>
      <c r="C109" s="27" t="s">
        <v>1006</v>
      </c>
      <c r="D109" s="28"/>
      <c r="E109" s="170"/>
    </row>
    <row r="110" spans="1:5" s="66" customFormat="1" ht="29.25" customHeight="1" x14ac:dyDescent="0.2">
      <c r="A110" s="25" t="s">
        <v>384</v>
      </c>
      <c r="B110" s="36">
        <f t="shared" si="4"/>
        <v>95</v>
      </c>
      <c r="C110" s="27" t="s">
        <v>1007</v>
      </c>
      <c r="D110" s="28"/>
      <c r="E110" s="170"/>
    </row>
    <row r="111" spans="1:5" s="66" customFormat="1" ht="36" x14ac:dyDescent="0.2">
      <c r="A111" s="25" t="s">
        <v>384</v>
      </c>
      <c r="B111" s="36">
        <f t="shared" si="4"/>
        <v>96</v>
      </c>
      <c r="C111" s="33" t="s">
        <v>1342</v>
      </c>
      <c r="D111" s="34"/>
      <c r="E111" s="170"/>
    </row>
    <row r="112" spans="1:5" s="66" customFormat="1" ht="24" x14ac:dyDescent="0.2">
      <c r="A112" s="25" t="s">
        <v>384</v>
      </c>
      <c r="B112" s="36">
        <f t="shared" si="4"/>
        <v>97</v>
      </c>
      <c r="C112" s="27" t="s">
        <v>1008</v>
      </c>
      <c r="D112" s="28"/>
      <c r="E112" s="170"/>
    </row>
    <row r="113" spans="1:5" s="66" customFormat="1" ht="12" x14ac:dyDescent="0.2">
      <c r="A113" s="25" t="s">
        <v>384</v>
      </c>
      <c r="B113" s="36">
        <f t="shared" si="4"/>
        <v>98</v>
      </c>
      <c r="C113" s="27" t="s">
        <v>1027</v>
      </c>
      <c r="D113" s="28"/>
      <c r="E113" s="170"/>
    </row>
    <row r="114" spans="1:5" s="66" customFormat="1" ht="15" customHeight="1" x14ac:dyDescent="0.2">
      <c r="A114" s="25" t="s">
        <v>384</v>
      </c>
      <c r="B114" s="36">
        <f t="shared" si="4"/>
        <v>99</v>
      </c>
      <c r="C114" s="33" t="s">
        <v>1009</v>
      </c>
      <c r="D114" s="34"/>
      <c r="E114" s="35"/>
    </row>
    <row r="115" spans="1:5" s="66" customFormat="1" ht="24" x14ac:dyDescent="0.2">
      <c r="A115" s="25" t="s">
        <v>384</v>
      </c>
      <c r="B115" s="36">
        <f t="shared" si="4"/>
        <v>100</v>
      </c>
      <c r="C115" s="27" t="s">
        <v>1010</v>
      </c>
      <c r="D115" s="28"/>
      <c r="E115" s="170"/>
    </row>
    <row r="116" spans="1:5" s="66" customFormat="1" ht="24" x14ac:dyDescent="0.2">
      <c r="A116" s="25" t="s">
        <v>384</v>
      </c>
      <c r="B116" s="36">
        <f t="shared" si="4"/>
        <v>101</v>
      </c>
      <c r="C116" s="27" t="s">
        <v>1011</v>
      </c>
      <c r="D116" s="28"/>
      <c r="E116" s="170"/>
    </row>
    <row r="117" spans="1:5" s="66" customFormat="1" ht="24" x14ac:dyDescent="0.2">
      <c r="A117" s="25" t="s">
        <v>384</v>
      </c>
      <c r="B117" s="36">
        <f t="shared" ref="B117:B146" si="5">SUM(B116+1)</f>
        <v>102</v>
      </c>
      <c r="C117" s="33" t="s">
        <v>1012</v>
      </c>
      <c r="D117" s="34"/>
      <c r="E117" s="170"/>
    </row>
    <row r="118" spans="1:5" s="66" customFormat="1" ht="12" x14ac:dyDescent="0.2">
      <c r="A118" s="25" t="s">
        <v>384</v>
      </c>
      <c r="B118" s="36">
        <f t="shared" si="5"/>
        <v>103</v>
      </c>
      <c r="C118" s="31" t="s">
        <v>1013</v>
      </c>
      <c r="D118" s="32"/>
      <c r="E118" s="170"/>
    </row>
    <row r="119" spans="1:5" s="66" customFormat="1" ht="12" x14ac:dyDescent="0.2">
      <c r="A119" s="270"/>
      <c r="B119" s="271" t="e">
        <f>SUM(#REF!+1)</f>
        <v>#REF!</v>
      </c>
      <c r="C119" s="172" t="s">
        <v>369</v>
      </c>
      <c r="D119" s="173"/>
      <c r="E119" s="174"/>
    </row>
    <row r="120" spans="1:5" s="66" customFormat="1" ht="12" x14ac:dyDescent="0.2">
      <c r="A120" s="25" t="s">
        <v>384</v>
      </c>
      <c r="B120" s="36">
        <f>SUM(B118+1)</f>
        <v>104</v>
      </c>
      <c r="C120" s="27" t="s">
        <v>1014</v>
      </c>
      <c r="D120" s="28"/>
      <c r="E120" s="170"/>
    </row>
    <row r="121" spans="1:5" s="66" customFormat="1" ht="12" x14ac:dyDescent="0.2">
      <c r="A121" s="25" t="s">
        <v>384</v>
      </c>
      <c r="B121" s="36">
        <f t="shared" si="5"/>
        <v>105</v>
      </c>
      <c r="C121" s="27" t="s">
        <v>1015</v>
      </c>
      <c r="D121" s="266"/>
      <c r="E121" s="267"/>
    </row>
    <row r="122" spans="1:5" s="66" customFormat="1" ht="12" x14ac:dyDescent="0.2">
      <c r="A122" s="25" t="s">
        <v>384</v>
      </c>
      <c r="B122" s="36">
        <f t="shared" si="5"/>
        <v>106</v>
      </c>
      <c r="C122" s="37" t="s">
        <v>370</v>
      </c>
      <c r="D122" s="28"/>
      <c r="E122" s="170"/>
    </row>
    <row r="123" spans="1:5" s="66" customFormat="1" ht="12" x14ac:dyDescent="0.2">
      <c r="A123" s="25" t="s">
        <v>384</v>
      </c>
      <c r="B123" s="36">
        <f t="shared" si="5"/>
        <v>107</v>
      </c>
      <c r="C123" s="37" t="s">
        <v>371</v>
      </c>
      <c r="D123" s="28"/>
      <c r="E123" s="170"/>
    </row>
    <row r="124" spans="1:5" s="66" customFormat="1" ht="12" x14ac:dyDescent="0.2">
      <c r="A124" s="25" t="s">
        <v>384</v>
      </c>
      <c r="B124" s="36">
        <f t="shared" si="5"/>
        <v>108</v>
      </c>
      <c r="C124" s="37" t="s">
        <v>372</v>
      </c>
      <c r="D124" s="28"/>
      <c r="E124" s="170"/>
    </row>
    <row r="125" spans="1:5" s="66" customFormat="1" ht="12" x14ac:dyDescent="0.2">
      <c r="A125" s="25" t="s">
        <v>384</v>
      </c>
      <c r="B125" s="36">
        <f t="shared" si="5"/>
        <v>109</v>
      </c>
      <c r="C125" s="37" t="s">
        <v>373</v>
      </c>
      <c r="D125" s="28"/>
      <c r="E125" s="170"/>
    </row>
    <row r="126" spans="1:5" s="66" customFormat="1" ht="12" x14ac:dyDescent="0.2">
      <c r="A126" s="25" t="s">
        <v>384</v>
      </c>
      <c r="B126" s="36">
        <f t="shared" si="5"/>
        <v>110</v>
      </c>
      <c r="C126" s="37" t="s">
        <v>374</v>
      </c>
      <c r="D126" s="28"/>
      <c r="E126" s="170"/>
    </row>
    <row r="127" spans="1:5" s="66" customFormat="1" ht="12" x14ac:dyDescent="0.2">
      <c r="A127" s="25" t="s">
        <v>384</v>
      </c>
      <c r="B127" s="36">
        <f t="shared" si="5"/>
        <v>111</v>
      </c>
      <c r="C127" s="39" t="s">
        <v>375</v>
      </c>
      <c r="D127" s="28"/>
      <c r="E127" s="170"/>
    </row>
    <row r="128" spans="1:5" s="66" customFormat="1" ht="12" x14ac:dyDescent="0.2">
      <c r="A128" s="25" t="s">
        <v>384</v>
      </c>
      <c r="B128" s="36">
        <f t="shared" si="5"/>
        <v>112</v>
      </c>
      <c r="C128" s="39" t="s">
        <v>376</v>
      </c>
      <c r="D128" s="28"/>
      <c r="E128" s="170"/>
    </row>
    <row r="129" spans="1:5" s="66" customFormat="1" ht="12" x14ac:dyDescent="0.2">
      <c r="A129" s="25" t="s">
        <v>384</v>
      </c>
      <c r="B129" s="36">
        <f t="shared" si="5"/>
        <v>113</v>
      </c>
      <c r="C129" s="37" t="s">
        <v>377</v>
      </c>
      <c r="D129" s="28"/>
      <c r="E129" s="170"/>
    </row>
    <row r="130" spans="1:5" s="66" customFormat="1" ht="12" x14ac:dyDescent="0.2">
      <c r="A130" s="25" t="s">
        <v>384</v>
      </c>
      <c r="B130" s="36">
        <f t="shared" si="5"/>
        <v>114</v>
      </c>
      <c r="C130" s="37" t="s">
        <v>378</v>
      </c>
      <c r="D130" s="28"/>
      <c r="E130" s="170"/>
    </row>
    <row r="131" spans="1:5" s="66" customFormat="1" ht="12" x14ac:dyDescent="0.2">
      <c r="A131" s="25" t="s">
        <v>384</v>
      </c>
      <c r="B131" s="36">
        <f t="shared" si="5"/>
        <v>115</v>
      </c>
      <c r="C131" s="37" t="s">
        <v>379</v>
      </c>
      <c r="D131" s="28"/>
      <c r="E131" s="170"/>
    </row>
    <row r="132" spans="1:5" s="66" customFormat="1" ht="12" x14ac:dyDescent="0.2">
      <c r="A132" s="25" t="s">
        <v>384</v>
      </c>
      <c r="B132" s="36">
        <f t="shared" si="5"/>
        <v>116</v>
      </c>
      <c r="C132" s="37" t="s">
        <v>380</v>
      </c>
      <c r="D132" s="28"/>
      <c r="E132" s="170"/>
    </row>
    <row r="133" spans="1:5" s="66" customFormat="1" ht="12" x14ac:dyDescent="0.2">
      <c r="A133" s="25" t="s">
        <v>384</v>
      </c>
      <c r="B133" s="36">
        <f t="shared" si="5"/>
        <v>117</v>
      </c>
      <c r="C133" s="37" t="s">
        <v>950</v>
      </c>
      <c r="D133" s="28"/>
      <c r="E133" s="170"/>
    </row>
    <row r="134" spans="1:5" s="66" customFormat="1" ht="24" x14ac:dyDescent="0.2">
      <c r="A134" s="25" t="s">
        <v>384</v>
      </c>
      <c r="B134" s="36">
        <f t="shared" si="5"/>
        <v>118</v>
      </c>
      <c r="C134" s="37" t="s">
        <v>381</v>
      </c>
      <c r="D134" s="28"/>
      <c r="E134" s="170"/>
    </row>
    <row r="135" spans="1:5" s="66" customFormat="1" ht="12" x14ac:dyDescent="0.2">
      <c r="A135" s="25" t="s">
        <v>384</v>
      </c>
      <c r="B135" s="36">
        <f t="shared" si="5"/>
        <v>119</v>
      </c>
      <c r="C135" s="37" t="s">
        <v>382</v>
      </c>
      <c r="D135" s="28"/>
      <c r="E135" s="170"/>
    </row>
    <row r="136" spans="1:5" s="66" customFormat="1" ht="12" x14ac:dyDescent="0.2">
      <c r="A136" s="25" t="s">
        <v>384</v>
      </c>
      <c r="B136" s="36">
        <f t="shared" si="5"/>
        <v>120</v>
      </c>
      <c r="C136" s="37" t="s">
        <v>383</v>
      </c>
      <c r="D136" s="28"/>
      <c r="E136" s="170"/>
    </row>
    <row r="137" spans="1:5" s="66" customFormat="1" ht="12" x14ac:dyDescent="0.2">
      <c r="A137" s="25" t="s">
        <v>384</v>
      </c>
      <c r="B137" s="36">
        <f t="shared" si="5"/>
        <v>121</v>
      </c>
      <c r="C137" s="37" t="s">
        <v>919</v>
      </c>
      <c r="D137" s="28"/>
      <c r="E137" s="170"/>
    </row>
    <row r="138" spans="1:5" s="66" customFormat="1" ht="12" x14ac:dyDescent="0.2">
      <c r="A138" s="25" t="s">
        <v>384</v>
      </c>
      <c r="B138" s="36">
        <f t="shared" si="5"/>
        <v>122</v>
      </c>
      <c r="C138" s="33" t="s">
        <v>1016</v>
      </c>
      <c r="D138" s="34"/>
      <c r="E138" s="170"/>
    </row>
    <row r="139" spans="1:5" s="66" customFormat="1" ht="24" x14ac:dyDescent="0.2">
      <c r="A139" s="25" t="s">
        <v>384</v>
      </c>
      <c r="B139" s="36">
        <f t="shared" si="5"/>
        <v>123</v>
      </c>
      <c r="C139" s="33" t="s">
        <v>1017</v>
      </c>
      <c r="D139" s="34"/>
      <c r="E139" s="170"/>
    </row>
    <row r="140" spans="1:5" s="66" customFormat="1" ht="24" x14ac:dyDescent="0.2">
      <c r="A140" s="25" t="s">
        <v>384</v>
      </c>
      <c r="B140" s="36">
        <f t="shared" si="5"/>
        <v>124</v>
      </c>
      <c r="C140" s="33" t="s">
        <v>1018</v>
      </c>
      <c r="D140" s="34"/>
      <c r="E140" s="170"/>
    </row>
    <row r="141" spans="1:5" s="66" customFormat="1" ht="24" x14ac:dyDescent="0.2">
      <c r="A141" s="25" t="s">
        <v>384</v>
      </c>
      <c r="B141" s="36">
        <f t="shared" si="5"/>
        <v>125</v>
      </c>
      <c r="C141" s="33" t="s">
        <v>1019</v>
      </c>
      <c r="D141" s="34"/>
      <c r="E141" s="170"/>
    </row>
    <row r="142" spans="1:5" s="66" customFormat="1" ht="12" x14ac:dyDescent="0.2">
      <c r="A142" s="25" t="s">
        <v>384</v>
      </c>
      <c r="B142" s="36">
        <f t="shared" si="5"/>
        <v>126</v>
      </c>
      <c r="C142" s="33" t="s">
        <v>1020</v>
      </c>
      <c r="D142" s="34"/>
      <c r="E142" s="170"/>
    </row>
    <row r="143" spans="1:5" s="66" customFormat="1" ht="12" x14ac:dyDescent="0.2">
      <c r="A143" s="25" t="s">
        <v>384</v>
      </c>
      <c r="B143" s="36">
        <f t="shared" si="5"/>
        <v>127</v>
      </c>
      <c r="C143" s="40" t="s">
        <v>1021</v>
      </c>
      <c r="D143" s="28"/>
      <c r="E143" s="170"/>
    </row>
    <row r="144" spans="1:5" s="66" customFormat="1" ht="24" x14ac:dyDescent="0.2">
      <c r="A144" s="25" t="s">
        <v>384</v>
      </c>
      <c r="B144" s="36">
        <f t="shared" si="5"/>
        <v>128</v>
      </c>
      <c r="C144" s="40" t="s">
        <v>1022</v>
      </c>
      <c r="D144" s="28"/>
      <c r="E144" s="170"/>
    </row>
    <row r="145" spans="1:5" s="66" customFormat="1" ht="12" x14ac:dyDescent="0.2">
      <c r="A145" s="25" t="s">
        <v>384</v>
      </c>
      <c r="B145" s="36">
        <f t="shared" si="5"/>
        <v>129</v>
      </c>
      <c r="C145" s="33" t="s">
        <v>1023</v>
      </c>
      <c r="D145" s="28"/>
      <c r="E145" s="170"/>
    </row>
    <row r="146" spans="1:5" s="66" customFormat="1" ht="12" x14ac:dyDescent="0.2">
      <c r="A146" s="96" t="s">
        <v>384</v>
      </c>
      <c r="B146" s="36">
        <f t="shared" si="5"/>
        <v>130</v>
      </c>
      <c r="C146" s="247" t="s">
        <v>1304</v>
      </c>
      <c r="D146" s="135"/>
      <c r="E146" s="177"/>
    </row>
    <row r="147" spans="1:5" s="66" customFormat="1" ht="12" x14ac:dyDescent="0.2">
      <c r="A147" s="96"/>
      <c r="B147" s="101"/>
      <c r="C147" s="234"/>
      <c r="D147" s="203"/>
      <c r="E147" s="179"/>
    </row>
    <row r="148" spans="1:5" s="66" customFormat="1" ht="12" x14ac:dyDescent="0.2">
      <c r="A148" s="96"/>
      <c r="B148" s="101"/>
      <c r="C148" s="234"/>
      <c r="D148" s="203"/>
      <c r="E148" s="179"/>
    </row>
    <row r="149" spans="1:5" s="66" customFormat="1" ht="12" x14ac:dyDescent="0.2">
      <c r="A149" s="96"/>
      <c r="B149" s="101"/>
      <c r="C149" s="201"/>
      <c r="D149" s="203"/>
      <c r="E149" s="179"/>
    </row>
    <row r="150" spans="1:5" s="66" customFormat="1" ht="12" x14ac:dyDescent="0.2">
      <c r="A150" s="96"/>
      <c r="B150" s="101"/>
      <c r="C150" s="201"/>
      <c r="D150" s="203"/>
      <c r="E150" s="179"/>
    </row>
    <row r="151" spans="1:5" x14ac:dyDescent="0.2">
      <c r="A151" s="41"/>
      <c r="B151" s="42"/>
      <c r="C151" s="202"/>
      <c r="D151" s="176"/>
      <c r="E151" s="180"/>
    </row>
    <row r="152" spans="1:5" x14ac:dyDescent="0.2">
      <c r="A152" s="41"/>
      <c r="B152" s="42"/>
      <c r="C152" s="43"/>
      <c r="D152" s="176"/>
      <c r="E152" s="180"/>
    </row>
    <row r="153" spans="1:5" x14ac:dyDescent="0.2">
      <c r="E153" s="181"/>
    </row>
    <row r="154" spans="1:5" x14ac:dyDescent="0.2">
      <c r="E154" s="181"/>
    </row>
    <row r="155" spans="1:5" x14ac:dyDescent="0.2">
      <c r="E155" s="181"/>
    </row>
    <row r="156" spans="1:5" x14ac:dyDescent="0.2">
      <c r="E156" s="181"/>
    </row>
    <row r="157" spans="1:5" x14ac:dyDescent="0.2">
      <c r="E157" s="181"/>
    </row>
    <row r="158" spans="1:5" x14ac:dyDescent="0.2">
      <c r="E158" s="181"/>
    </row>
    <row r="159" spans="1:5" x14ac:dyDescent="0.2">
      <c r="E159" s="181"/>
    </row>
    <row r="160" spans="1:5" x14ac:dyDescent="0.2">
      <c r="E160" s="181"/>
    </row>
    <row r="161" spans="5:5" x14ac:dyDescent="0.2">
      <c r="E161" s="181"/>
    </row>
    <row r="162" spans="5:5" x14ac:dyDescent="0.2">
      <c r="E162" s="181"/>
    </row>
    <row r="163" spans="5:5" x14ac:dyDescent="0.2">
      <c r="E163" s="181"/>
    </row>
    <row r="164" spans="5:5" x14ac:dyDescent="0.2">
      <c r="E164" s="181"/>
    </row>
    <row r="165" spans="5:5" x14ac:dyDescent="0.2">
      <c r="E165" s="181"/>
    </row>
    <row r="166" spans="5:5" x14ac:dyDescent="0.2">
      <c r="E166" s="181"/>
    </row>
    <row r="167" spans="5:5" x14ac:dyDescent="0.2">
      <c r="E167" s="181"/>
    </row>
    <row r="168" spans="5:5" x14ac:dyDescent="0.2">
      <c r="E168" s="181"/>
    </row>
    <row r="169" spans="5:5" x14ac:dyDescent="0.2">
      <c r="E169" s="181"/>
    </row>
    <row r="170" spans="5:5" x14ac:dyDescent="0.2">
      <c r="E170" s="181"/>
    </row>
    <row r="171" spans="5:5" x14ac:dyDescent="0.2">
      <c r="E171" s="181"/>
    </row>
    <row r="172" spans="5:5" x14ac:dyDescent="0.2">
      <c r="E172" s="181"/>
    </row>
    <row r="173" spans="5:5" x14ac:dyDescent="0.2">
      <c r="E173" s="181"/>
    </row>
    <row r="174" spans="5:5" x14ac:dyDescent="0.2">
      <c r="E174" s="181"/>
    </row>
    <row r="175" spans="5:5" x14ac:dyDescent="0.2">
      <c r="E175" s="181"/>
    </row>
    <row r="176" spans="5:5" x14ac:dyDescent="0.2">
      <c r="E176" s="181"/>
    </row>
    <row r="177" spans="5:5" x14ac:dyDescent="0.2">
      <c r="E177" s="181"/>
    </row>
    <row r="178" spans="5:5" x14ac:dyDescent="0.2">
      <c r="E178" s="181"/>
    </row>
    <row r="179" spans="5:5" x14ac:dyDescent="0.2">
      <c r="E179" s="181"/>
    </row>
    <row r="180" spans="5:5" x14ac:dyDescent="0.2">
      <c r="E180" s="181"/>
    </row>
    <row r="181" spans="5:5" x14ac:dyDescent="0.2">
      <c r="E181" s="181"/>
    </row>
    <row r="182" spans="5:5" x14ac:dyDescent="0.2">
      <c r="E182" s="181"/>
    </row>
    <row r="183" spans="5:5" x14ac:dyDescent="0.2">
      <c r="E183" s="181"/>
    </row>
    <row r="184" spans="5:5" x14ac:dyDescent="0.2">
      <c r="E184" s="181"/>
    </row>
    <row r="185" spans="5:5" x14ac:dyDescent="0.2">
      <c r="E185" s="181"/>
    </row>
    <row r="186" spans="5:5" x14ac:dyDescent="0.2">
      <c r="E186" s="181"/>
    </row>
    <row r="187" spans="5:5" x14ac:dyDescent="0.2">
      <c r="E187" s="181"/>
    </row>
    <row r="188" spans="5:5" x14ac:dyDescent="0.2">
      <c r="E188" s="181"/>
    </row>
    <row r="189" spans="5:5" x14ac:dyDescent="0.2">
      <c r="E189" s="181"/>
    </row>
    <row r="190" spans="5:5" x14ac:dyDescent="0.2">
      <c r="E190" s="181"/>
    </row>
    <row r="191" spans="5:5" x14ac:dyDescent="0.2">
      <c r="E191" s="181"/>
    </row>
    <row r="192" spans="5:5" x14ac:dyDescent="0.2">
      <c r="E192" s="181"/>
    </row>
    <row r="193" spans="5:5" x14ac:dyDescent="0.2">
      <c r="E193" s="181"/>
    </row>
    <row r="194" spans="5:5" x14ac:dyDescent="0.2">
      <c r="E194" s="181"/>
    </row>
    <row r="195" spans="5:5" x14ac:dyDescent="0.2">
      <c r="E195" s="181"/>
    </row>
    <row r="196" spans="5:5" x14ac:dyDescent="0.2">
      <c r="E196" s="181"/>
    </row>
    <row r="197" spans="5:5" x14ac:dyDescent="0.2">
      <c r="E197" s="181"/>
    </row>
    <row r="198" spans="5:5" x14ac:dyDescent="0.2">
      <c r="E198" s="181"/>
    </row>
    <row r="199" spans="5:5" x14ac:dyDescent="0.2">
      <c r="E199" s="181"/>
    </row>
    <row r="200" spans="5:5" x14ac:dyDescent="0.2">
      <c r="E200" s="181"/>
    </row>
    <row r="201" spans="5:5" x14ac:dyDescent="0.2">
      <c r="E201" s="181"/>
    </row>
    <row r="202" spans="5:5" x14ac:dyDescent="0.2">
      <c r="E202" s="181"/>
    </row>
    <row r="203" spans="5:5" x14ac:dyDescent="0.2">
      <c r="E203" s="181"/>
    </row>
    <row r="204" spans="5:5" x14ac:dyDescent="0.2">
      <c r="E204" s="181"/>
    </row>
    <row r="205" spans="5:5" x14ac:dyDescent="0.2">
      <c r="E205" s="181"/>
    </row>
    <row r="206" spans="5:5" x14ac:dyDescent="0.2">
      <c r="E206" s="181"/>
    </row>
    <row r="207" spans="5:5" x14ac:dyDescent="0.2">
      <c r="E207" s="181"/>
    </row>
    <row r="208" spans="5:5" x14ac:dyDescent="0.2">
      <c r="E208" s="181"/>
    </row>
    <row r="209" spans="5:5" x14ac:dyDescent="0.2">
      <c r="E209" s="181"/>
    </row>
    <row r="210" spans="5:5" x14ac:dyDescent="0.2">
      <c r="E210" s="181"/>
    </row>
    <row r="211" spans="5:5" x14ac:dyDescent="0.2">
      <c r="E211" s="181"/>
    </row>
    <row r="212" spans="5:5" x14ac:dyDescent="0.2">
      <c r="E212" s="181"/>
    </row>
    <row r="213" spans="5:5" x14ac:dyDescent="0.2">
      <c r="E213" s="181"/>
    </row>
    <row r="214" spans="5:5" x14ac:dyDescent="0.2">
      <c r="E214" s="181"/>
    </row>
    <row r="215" spans="5:5" x14ac:dyDescent="0.2">
      <c r="E215" s="181"/>
    </row>
    <row r="216" spans="5:5" x14ac:dyDescent="0.2">
      <c r="E216" s="181"/>
    </row>
    <row r="217" spans="5:5" x14ac:dyDescent="0.2">
      <c r="E217" s="181"/>
    </row>
    <row r="218" spans="5:5" x14ac:dyDescent="0.2">
      <c r="E218" s="181"/>
    </row>
    <row r="219" spans="5:5" x14ac:dyDescent="0.2">
      <c r="E219" s="181"/>
    </row>
    <row r="220" spans="5:5" x14ac:dyDescent="0.2">
      <c r="E220" s="181"/>
    </row>
    <row r="221" spans="5:5" x14ac:dyDescent="0.2">
      <c r="E221" s="181"/>
    </row>
    <row r="222" spans="5:5" x14ac:dyDescent="0.2">
      <c r="E222" s="181"/>
    </row>
    <row r="223" spans="5:5" x14ac:dyDescent="0.2">
      <c r="E223" s="181"/>
    </row>
    <row r="224" spans="5:5" x14ac:dyDescent="0.2">
      <c r="E224" s="181"/>
    </row>
    <row r="225" spans="5:5" x14ac:dyDescent="0.2">
      <c r="E225" s="181"/>
    </row>
    <row r="226" spans="5:5" x14ac:dyDescent="0.2">
      <c r="E226" s="181"/>
    </row>
    <row r="227" spans="5:5" x14ac:dyDescent="0.2">
      <c r="E227" s="181"/>
    </row>
    <row r="228" spans="5:5" x14ac:dyDescent="0.2">
      <c r="E228" s="181"/>
    </row>
    <row r="229" spans="5:5" x14ac:dyDescent="0.2">
      <c r="E229" s="181"/>
    </row>
    <row r="230" spans="5:5" x14ac:dyDescent="0.2">
      <c r="E230" s="181"/>
    </row>
    <row r="231" spans="5:5" x14ac:dyDescent="0.2">
      <c r="E231" s="181"/>
    </row>
    <row r="232" spans="5:5" x14ac:dyDescent="0.2">
      <c r="E232" s="181"/>
    </row>
    <row r="233" spans="5:5" x14ac:dyDescent="0.2">
      <c r="E233" s="181"/>
    </row>
    <row r="234" spans="5:5" x14ac:dyDescent="0.2">
      <c r="E234" s="181"/>
    </row>
    <row r="235" spans="5:5" x14ac:dyDescent="0.2">
      <c r="E235" s="181"/>
    </row>
    <row r="236" spans="5:5" x14ac:dyDescent="0.2">
      <c r="E236" s="181"/>
    </row>
    <row r="237" spans="5:5" x14ac:dyDescent="0.2">
      <c r="E237" s="181"/>
    </row>
    <row r="238" spans="5:5" x14ac:dyDescent="0.2">
      <c r="E238" s="181"/>
    </row>
    <row r="239" spans="5:5" x14ac:dyDescent="0.2">
      <c r="E239" s="181"/>
    </row>
    <row r="240" spans="5:5" x14ac:dyDescent="0.2">
      <c r="E240" s="181"/>
    </row>
    <row r="241" spans="5:5" x14ac:dyDescent="0.2">
      <c r="E241" s="181"/>
    </row>
    <row r="242" spans="5:5" x14ac:dyDescent="0.2">
      <c r="E242" s="181"/>
    </row>
    <row r="243" spans="5:5" x14ac:dyDescent="0.2">
      <c r="E243" s="181"/>
    </row>
    <row r="244" spans="5:5" x14ac:dyDescent="0.2">
      <c r="E244" s="181"/>
    </row>
    <row r="245" spans="5:5" x14ac:dyDescent="0.2">
      <c r="E245" s="181"/>
    </row>
    <row r="246" spans="5:5" x14ac:dyDescent="0.2">
      <c r="E246" s="181"/>
    </row>
    <row r="247" spans="5:5" x14ac:dyDescent="0.2">
      <c r="E247" s="181"/>
    </row>
    <row r="248" spans="5:5" x14ac:dyDescent="0.2">
      <c r="E248" s="181"/>
    </row>
    <row r="249" spans="5:5" x14ac:dyDescent="0.2">
      <c r="E249" s="181"/>
    </row>
    <row r="250" spans="5:5" x14ac:dyDescent="0.2">
      <c r="E250" s="181"/>
    </row>
    <row r="251" spans="5:5" x14ac:dyDescent="0.2">
      <c r="E251" s="181"/>
    </row>
    <row r="252" spans="5:5" x14ac:dyDescent="0.2">
      <c r="E252" s="181"/>
    </row>
    <row r="253" spans="5:5" x14ac:dyDescent="0.2">
      <c r="E253" s="181"/>
    </row>
    <row r="254" spans="5:5" x14ac:dyDescent="0.2">
      <c r="E254" s="181"/>
    </row>
    <row r="255" spans="5:5" x14ac:dyDescent="0.2">
      <c r="E255" s="181"/>
    </row>
    <row r="256" spans="5:5" x14ac:dyDescent="0.2">
      <c r="E256" s="181"/>
    </row>
    <row r="257" spans="5:5" x14ac:dyDescent="0.2">
      <c r="E257" s="181"/>
    </row>
    <row r="258" spans="5:5" x14ac:dyDescent="0.2">
      <c r="E258" s="181"/>
    </row>
    <row r="259" spans="5:5" x14ac:dyDescent="0.2">
      <c r="E259" s="181"/>
    </row>
    <row r="260" spans="5:5" x14ac:dyDescent="0.2">
      <c r="E260" s="181"/>
    </row>
    <row r="261" spans="5:5" x14ac:dyDescent="0.2">
      <c r="E261" s="181"/>
    </row>
    <row r="262" spans="5:5" x14ac:dyDescent="0.2">
      <c r="E262" s="181"/>
    </row>
    <row r="263" spans="5:5" x14ac:dyDescent="0.2">
      <c r="E263" s="181"/>
    </row>
    <row r="264" spans="5:5" x14ac:dyDescent="0.2">
      <c r="E264" s="181"/>
    </row>
    <row r="265" spans="5:5" x14ac:dyDescent="0.2">
      <c r="E265" s="181"/>
    </row>
    <row r="266" spans="5:5" x14ac:dyDescent="0.2">
      <c r="E266" s="181"/>
    </row>
    <row r="267" spans="5:5" x14ac:dyDescent="0.2">
      <c r="E267" s="181"/>
    </row>
    <row r="268" spans="5:5" x14ac:dyDescent="0.2">
      <c r="E268" s="181"/>
    </row>
    <row r="269" spans="5:5" x14ac:dyDescent="0.2">
      <c r="E269" s="181"/>
    </row>
    <row r="270" spans="5:5" x14ac:dyDescent="0.2">
      <c r="E270" s="181"/>
    </row>
    <row r="271" spans="5:5" x14ac:dyDescent="0.2">
      <c r="E271" s="181"/>
    </row>
    <row r="272" spans="5:5" x14ac:dyDescent="0.2">
      <c r="E272" s="181"/>
    </row>
    <row r="273" spans="5:5" x14ac:dyDescent="0.2">
      <c r="E273" s="181"/>
    </row>
    <row r="274" spans="5:5" x14ac:dyDescent="0.2">
      <c r="E274" s="181"/>
    </row>
    <row r="275" spans="5:5" x14ac:dyDescent="0.2">
      <c r="E275" s="181"/>
    </row>
    <row r="276" spans="5:5" x14ac:dyDescent="0.2">
      <c r="E276" s="181"/>
    </row>
    <row r="277" spans="5:5" x14ac:dyDescent="0.2">
      <c r="E277" s="181"/>
    </row>
    <row r="278" spans="5:5" x14ac:dyDescent="0.2">
      <c r="E278" s="181"/>
    </row>
    <row r="279" spans="5:5" x14ac:dyDescent="0.2">
      <c r="E279" s="181"/>
    </row>
    <row r="280" spans="5:5" x14ac:dyDescent="0.2">
      <c r="E280" s="181"/>
    </row>
    <row r="281" spans="5:5" x14ac:dyDescent="0.2">
      <c r="E281" s="181"/>
    </row>
    <row r="282" spans="5:5" x14ac:dyDescent="0.2">
      <c r="E282" s="181"/>
    </row>
    <row r="283" spans="5:5" x14ac:dyDescent="0.2">
      <c r="E283" s="181"/>
    </row>
    <row r="284" spans="5:5" x14ac:dyDescent="0.2">
      <c r="E284" s="181"/>
    </row>
    <row r="285" spans="5:5" x14ac:dyDescent="0.2">
      <c r="E285" s="181"/>
    </row>
    <row r="286" spans="5:5" x14ac:dyDescent="0.2">
      <c r="E286" s="181"/>
    </row>
    <row r="287" spans="5:5" x14ac:dyDescent="0.2">
      <c r="E287" s="181"/>
    </row>
    <row r="288" spans="5:5" x14ac:dyDescent="0.2">
      <c r="E288" s="181"/>
    </row>
    <row r="289" spans="5:5" x14ac:dyDescent="0.2">
      <c r="E289" s="181"/>
    </row>
    <row r="290" spans="5:5" x14ac:dyDescent="0.2">
      <c r="E290" s="181"/>
    </row>
    <row r="291" spans="5:5" x14ac:dyDescent="0.2">
      <c r="E291" s="181"/>
    </row>
    <row r="292" spans="5:5" x14ac:dyDescent="0.2">
      <c r="E292" s="181"/>
    </row>
    <row r="293" spans="5:5" x14ac:dyDescent="0.2">
      <c r="E293" s="181"/>
    </row>
    <row r="294" spans="5:5" x14ac:dyDescent="0.2">
      <c r="E294" s="181"/>
    </row>
    <row r="295" spans="5:5" x14ac:dyDescent="0.2">
      <c r="E295" s="181"/>
    </row>
    <row r="296" spans="5:5" x14ac:dyDescent="0.2">
      <c r="E296" s="181"/>
    </row>
    <row r="297" spans="5:5" x14ac:dyDescent="0.2">
      <c r="E297" s="181"/>
    </row>
    <row r="298" spans="5:5" x14ac:dyDescent="0.2">
      <c r="E298" s="181"/>
    </row>
    <row r="299" spans="5:5" x14ac:dyDescent="0.2">
      <c r="E299" s="181"/>
    </row>
    <row r="300" spans="5:5" x14ac:dyDescent="0.2">
      <c r="E300" s="181"/>
    </row>
    <row r="301" spans="5:5" x14ac:dyDescent="0.2">
      <c r="E301" s="181"/>
    </row>
    <row r="302" spans="5:5" x14ac:dyDescent="0.2">
      <c r="E302" s="181"/>
    </row>
    <row r="303" spans="5:5" x14ac:dyDescent="0.2">
      <c r="E303" s="181"/>
    </row>
    <row r="304" spans="5:5" x14ac:dyDescent="0.2">
      <c r="E304" s="181"/>
    </row>
    <row r="305" spans="5:5" x14ac:dyDescent="0.2">
      <c r="E305" s="181"/>
    </row>
    <row r="306" spans="5:5" x14ac:dyDescent="0.2">
      <c r="E306" s="181"/>
    </row>
    <row r="307" spans="5:5" x14ac:dyDescent="0.2">
      <c r="E307" s="181"/>
    </row>
    <row r="308" spans="5:5" x14ac:dyDescent="0.2">
      <c r="E308" s="181"/>
    </row>
    <row r="309" spans="5:5" x14ac:dyDescent="0.2">
      <c r="E309" s="181"/>
    </row>
    <row r="310" spans="5:5" x14ac:dyDescent="0.2">
      <c r="E310" s="181"/>
    </row>
    <row r="311" spans="5:5" x14ac:dyDescent="0.2">
      <c r="E311" s="181"/>
    </row>
    <row r="312" spans="5:5" x14ac:dyDescent="0.2">
      <c r="E312" s="181"/>
    </row>
    <row r="313" spans="5:5" x14ac:dyDescent="0.2">
      <c r="E313" s="181"/>
    </row>
    <row r="314" spans="5:5" x14ac:dyDescent="0.2">
      <c r="E314" s="181"/>
    </row>
    <row r="315" spans="5:5" x14ac:dyDescent="0.2">
      <c r="E315" s="181"/>
    </row>
    <row r="316" spans="5:5" x14ac:dyDescent="0.2">
      <c r="E316" s="181"/>
    </row>
    <row r="317" spans="5:5" x14ac:dyDescent="0.2">
      <c r="E317" s="181"/>
    </row>
    <row r="318" spans="5:5" x14ac:dyDescent="0.2">
      <c r="E318" s="181"/>
    </row>
    <row r="319" spans="5:5" x14ac:dyDescent="0.2">
      <c r="E319" s="181"/>
    </row>
    <row r="320" spans="5:5" x14ac:dyDescent="0.2">
      <c r="E320" s="181"/>
    </row>
    <row r="321" spans="5:5" x14ac:dyDescent="0.2">
      <c r="E321" s="181"/>
    </row>
    <row r="322" spans="5:5" x14ac:dyDescent="0.2">
      <c r="E322" s="181"/>
    </row>
    <row r="323" spans="5:5" x14ac:dyDescent="0.2">
      <c r="E323" s="181"/>
    </row>
    <row r="324" spans="5:5" x14ac:dyDescent="0.2">
      <c r="E324" s="181"/>
    </row>
    <row r="325" spans="5:5" x14ac:dyDescent="0.2">
      <c r="E325" s="181"/>
    </row>
    <row r="326" spans="5:5" x14ac:dyDescent="0.2">
      <c r="E326" s="181"/>
    </row>
    <row r="327" spans="5:5" x14ac:dyDescent="0.2">
      <c r="E327" s="181"/>
    </row>
    <row r="328" spans="5:5" x14ac:dyDescent="0.2">
      <c r="E328" s="181"/>
    </row>
    <row r="329" spans="5:5" x14ac:dyDescent="0.2">
      <c r="E329" s="181"/>
    </row>
    <row r="330" spans="5:5" x14ac:dyDescent="0.2">
      <c r="E330" s="181"/>
    </row>
    <row r="331" spans="5:5" x14ac:dyDescent="0.2">
      <c r="E331" s="181"/>
    </row>
    <row r="332" spans="5:5" x14ac:dyDescent="0.2">
      <c r="E332" s="181"/>
    </row>
    <row r="333" spans="5:5" x14ac:dyDescent="0.2">
      <c r="E333" s="181"/>
    </row>
    <row r="334" spans="5:5" x14ac:dyDescent="0.2">
      <c r="E334" s="181"/>
    </row>
    <row r="335" spans="5:5" x14ac:dyDescent="0.2">
      <c r="E335" s="181"/>
    </row>
    <row r="336" spans="5:5" x14ac:dyDescent="0.2">
      <c r="E336" s="181"/>
    </row>
    <row r="337" spans="5:16" x14ac:dyDescent="0.2">
      <c r="E337" s="181"/>
    </row>
    <row r="338" spans="5:16" x14ac:dyDescent="0.2">
      <c r="E338" s="181"/>
    </row>
    <row r="339" spans="5:16" x14ac:dyDescent="0.2">
      <c r="E339" s="181"/>
    </row>
    <row r="340" spans="5:16" x14ac:dyDescent="0.2">
      <c r="E340" s="181"/>
    </row>
    <row r="341" spans="5:16" x14ac:dyDescent="0.2">
      <c r="E341" s="181"/>
    </row>
    <row r="342" spans="5:16" x14ac:dyDescent="0.2">
      <c r="E342" s="181"/>
    </row>
    <row r="343" spans="5:16" x14ac:dyDescent="0.2">
      <c r="E343" s="181"/>
    </row>
    <row r="344" spans="5:16" x14ac:dyDescent="0.2">
      <c r="E344" s="181"/>
    </row>
    <row r="345" spans="5:16" x14ac:dyDescent="0.2">
      <c r="E345" s="181"/>
    </row>
    <row r="346" spans="5:16" x14ac:dyDescent="0.2">
      <c r="E346" s="181"/>
      <c r="N346" s="175"/>
      <c r="O346" s="175"/>
      <c r="P346" s="175"/>
    </row>
    <row r="347" spans="5:16" x14ac:dyDescent="0.2">
      <c r="E347" s="178"/>
      <c r="N347" s="175"/>
      <c r="O347" s="175"/>
      <c r="P347" s="175"/>
    </row>
    <row r="348" spans="5:16" x14ac:dyDescent="0.2">
      <c r="N348" s="175"/>
      <c r="O348" s="175"/>
      <c r="P348" s="175"/>
    </row>
    <row r="349" spans="5:16" x14ac:dyDescent="0.2">
      <c r="N349" s="175"/>
      <c r="O349" s="175"/>
      <c r="P349" s="175"/>
    </row>
    <row r="350" spans="5:16" x14ac:dyDescent="0.2">
      <c r="N350" s="175"/>
      <c r="O350" s="175"/>
      <c r="P350" s="175"/>
    </row>
    <row r="351" spans="5:16" x14ac:dyDescent="0.2">
      <c r="N351" s="175"/>
      <c r="O351" s="175"/>
      <c r="P351" s="175"/>
    </row>
    <row r="352" spans="5:16" x14ac:dyDescent="0.2">
      <c r="N352" s="175"/>
      <c r="O352" s="175"/>
      <c r="P352" s="175"/>
    </row>
    <row r="353" spans="14:16" x14ac:dyDescent="0.2">
      <c r="N353" s="175"/>
      <c r="O353" s="175"/>
      <c r="P353" s="175"/>
    </row>
    <row r="354" spans="14:16" x14ac:dyDescent="0.2">
      <c r="N354" s="99"/>
      <c r="O354" s="99"/>
      <c r="P354" s="99"/>
    </row>
  </sheetData>
  <customSheetViews>
    <customSheetView guid="{5DD12DDA-9DA0-4465-B056-6689AA7C5DC0}" hiddenColumns="1" topLeftCell="C1">
      <selection activeCell="K8" sqref="K8"/>
      <pageMargins left="0.7" right="0.7" top="0.75" bottom="0.75" header="0.3" footer="0.3"/>
      <pageSetup orientation="portrait" r:id="rId1"/>
    </customSheetView>
  </customSheetViews>
  <mergeCells count="18">
    <mergeCell ref="A6:B6"/>
    <mergeCell ref="A7:B7"/>
    <mergeCell ref="A8:B8"/>
    <mergeCell ref="D56:E56"/>
    <mergeCell ref="A96:B96"/>
    <mergeCell ref="D121:E121"/>
    <mergeCell ref="A9:B9"/>
    <mergeCell ref="A21:B21"/>
    <mergeCell ref="A44:B44"/>
    <mergeCell ref="A80:B80"/>
    <mergeCell ref="A119:B119"/>
    <mergeCell ref="D99:E99"/>
    <mergeCell ref="A89:B89"/>
    <mergeCell ref="A1:B1"/>
    <mergeCell ref="A2:B2"/>
    <mergeCell ref="A3:B3"/>
    <mergeCell ref="A4:B4"/>
    <mergeCell ref="A5:B5"/>
  </mergeCells>
  <pageMargins left="0.27" right="0.26" top="0.57999999999999996" bottom="0.45" header="0.27" footer="0.18"/>
  <pageSetup scale="95" orientation="landscape" r:id="rId2"/>
  <headerFooter>
    <oddHeader>&amp;R&amp;"+,Bold Italic"&amp;10&amp;UHUMBOLDT COUNTY OFFICE OF EDUCATION</oddHeader>
    <oddFooter>&amp;C&amp;"Arial,Italic"&amp;9Appendix D&amp;R&amp;"Arial,Italic"&amp;9&amp;P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2"/>
  <sheetViews>
    <sheetView view="pageLayout" topLeftCell="A37" zoomScaleNormal="100" workbookViewId="0">
      <selection activeCell="E5" sqref="E5"/>
    </sheetView>
  </sheetViews>
  <sheetFormatPr defaultRowHeight="15" x14ac:dyDescent="0.25"/>
  <cols>
    <col min="1" max="1" width="3.5703125" style="1" customWidth="1"/>
    <col min="2" max="2" width="6.140625" style="3" customWidth="1"/>
    <col min="3" max="3" width="80.7109375" style="1" customWidth="1"/>
    <col min="4" max="4" width="7.85546875" style="1" customWidth="1"/>
    <col min="5" max="5" width="45" style="2" customWidth="1"/>
  </cols>
  <sheetData>
    <row r="1" spans="1:7" s="141" customFormat="1" ht="22.5" x14ac:dyDescent="0.2">
      <c r="A1" s="252"/>
      <c r="B1" s="253"/>
      <c r="C1" s="214"/>
      <c r="D1" s="220" t="s">
        <v>934</v>
      </c>
      <c r="E1" s="219" t="s">
        <v>935</v>
      </c>
      <c r="F1" s="139"/>
      <c r="G1" s="140"/>
    </row>
    <row r="2" spans="1:7" s="141" customFormat="1" ht="12" x14ac:dyDescent="0.2">
      <c r="A2" s="254"/>
      <c r="B2" s="255"/>
      <c r="C2" s="215"/>
      <c r="D2" s="221" t="s">
        <v>936</v>
      </c>
      <c r="E2" s="222" t="s">
        <v>937</v>
      </c>
      <c r="F2" s="139"/>
      <c r="G2" s="140"/>
    </row>
    <row r="3" spans="1:7" s="141" customFormat="1" ht="12" x14ac:dyDescent="0.2">
      <c r="A3" s="254"/>
      <c r="B3" s="255"/>
      <c r="C3" s="215"/>
      <c r="D3" s="221" t="s">
        <v>938</v>
      </c>
      <c r="E3" s="222" t="s">
        <v>939</v>
      </c>
      <c r="F3" s="139"/>
      <c r="G3" s="140"/>
    </row>
    <row r="4" spans="1:7" s="141" customFormat="1" ht="18.75" customHeight="1" x14ac:dyDescent="0.2">
      <c r="A4" s="254"/>
      <c r="B4" s="255"/>
      <c r="C4" s="216" t="s">
        <v>952</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ht="12"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14.25" customHeight="1" x14ac:dyDescent="0.2">
      <c r="A8" s="256" t="s">
        <v>164</v>
      </c>
      <c r="B8" s="257"/>
      <c r="C8" s="218"/>
      <c r="D8" s="220" t="s">
        <v>934</v>
      </c>
      <c r="E8" s="219" t="s">
        <v>163</v>
      </c>
      <c r="F8" s="139"/>
      <c r="G8" s="140"/>
    </row>
    <row r="9" spans="1:7" s="66" customFormat="1" ht="12" x14ac:dyDescent="0.2">
      <c r="A9" s="274"/>
      <c r="B9" s="275"/>
      <c r="C9" s="211" t="s">
        <v>0</v>
      </c>
      <c r="D9" s="182"/>
      <c r="E9" s="183"/>
    </row>
    <row r="10" spans="1:7" s="66" customFormat="1" ht="12" x14ac:dyDescent="0.2">
      <c r="A10" s="89" t="s">
        <v>385</v>
      </c>
      <c r="B10" s="90">
        <v>1</v>
      </c>
      <c r="C10" s="6" t="s">
        <v>1028</v>
      </c>
      <c r="D10" s="6"/>
      <c r="E10" s="22"/>
    </row>
    <row r="11" spans="1:7" s="66" customFormat="1" ht="12" x14ac:dyDescent="0.2">
      <c r="A11" s="89" t="s">
        <v>385</v>
      </c>
      <c r="B11" s="90">
        <f t="shared" ref="B11:B16" si="0">SUM(B10+1)</f>
        <v>2</v>
      </c>
      <c r="C11" s="10" t="s">
        <v>1029</v>
      </c>
      <c r="D11" s="10"/>
      <c r="E11" s="22"/>
    </row>
    <row r="12" spans="1:7" s="66" customFormat="1" ht="12" x14ac:dyDescent="0.2">
      <c r="A12" s="89" t="s">
        <v>385</v>
      </c>
      <c r="B12" s="90">
        <f t="shared" si="0"/>
        <v>3</v>
      </c>
      <c r="C12" s="10" t="s">
        <v>1030</v>
      </c>
      <c r="D12" s="10"/>
      <c r="E12" s="22"/>
    </row>
    <row r="13" spans="1:7" s="66" customFormat="1" ht="12" x14ac:dyDescent="0.2">
      <c r="A13" s="89" t="s">
        <v>385</v>
      </c>
      <c r="B13" s="90">
        <f t="shared" si="0"/>
        <v>4</v>
      </c>
      <c r="C13" s="10" t="s">
        <v>1031</v>
      </c>
      <c r="D13" s="10"/>
      <c r="E13" s="22"/>
    </row>
    <row r="14" spans="1:7" s="66" customFormat="1" ht="12" x14ac:dyDescent="0.2">
      <c r="A14" s="89" t="s">
        <v>385</v>
      </c>
      <c r="B14" s="90">
        <f t="shared" si="0"/>
        <v>5</v>
      </c>
      <c r="C14" s="6" t="s">
        <v>1032</v>
      </c>
      <c r="D14" s="6"/>
      <c r="E14" s="22"/>
    </row>
    <row r="15" spans="1:7" s="66" customFormat="1" ht="12" x14ac:dyDescent="0.2">
      <c r="A15" s="89" t="s">
        <v>385</v>
      </c>
      <c r="B15" s="90">
        <f t="shared" si="0"/>
        <v>6</v>
      </c>
      <c r="C15" s="6" t="s">
        <v>1033</v>
      </c>
      <c r="D15" s="6"/>
      <c r="E15" s="22"/>
    </row>
    <row r="16" spans="1:7" s="66" customFormat="1" ht="12" x14ac:dyDescent="0.2">
      <c r="A16" s="89" t="s">
        <v>385</v>
      </c>
      <c r="B16" s="90">
        <f t="shared" si="0"/>
        <v>7</v>
      </c>
      <c r="C16" s="10" t="s">
        <v>1034</v>
      </c>
      <c r="D16" s="10"/>
      <c r="E16" s="22"/>
    </row>
    <row r="17" spans="1:5" s="66" customFormat="1" ht="12" x14ac:dyDescent="0.2">
      <c r="A17" s="276"/>
      <c r="B17" s="277"/>
      <c r="C17" s="182" t="s">
        <v>386</v>
      </c>
      <c r="D17" s="182"/>
      <c r="E17" s="183"/>
    </row>
    <row r="18" spans="1:5" s="66" customFormat="1" ht="12" x14ac:dyDescent="0.2">
      <c r="A18" s="89" t="s">
        <v>385</v>
      </c>
      <c r="B18" s="90">
        <f>SUM(B16+1)</f>
        <v>8</v>
      </c>
      <c r="C18" s="10" t="s">
        <v>387</v>
      </c>
      <c r="D18" s="10"/>
      <c r="E18" s="22"/>
    </row>
    <row r="19" spans="1:5" s="66" customFormat="1" ht="12" x14ac:dyDescent="0.2">
      <c r="A19" s="89" t="s">
        <v>385</v>
      </c>
      <c r="B19" s="90">
        <f>SUM(B18+1)</f>
        <v>9</v>
      </c>
      <c r="C19" s="10" t="s">
        <v>1035</v>
      </c>
      <c r="D19" s="272"/>
      <c r="E19" s="273"/>
    </row>
    <row r="20" spans="1:5" s="66" customFormat="1" ht="12" x14ac:dyDescent="0.2">
      <c r="A20" s="89" t="s">
        <v>385</v>
      </c>
      <c r="B20" s="90">
        <f t="shared" ref="B20:B53" si="1">SUM(B19+1)</f>
        <v>10</v>
      </c>
      <c r="C20" s="91" t="s">
        <v>388</v>
      </c>
      <c r="D20" s="91"/>
      <c r="E20" s="22"/>
    </row>
    <row r="21" spans="1:5" s="66" customFormat="1" ht="12" x14ac:dyDescent="0.2">
      <c r="A21" s="89" t="s">
        <v>385</v>
      </c>
      <c r="B21" s="90">
        <f t="shared" si="1"/>
        <v>11</v>
      </c>
      <c r="C21" s="91" t="s">
        <v>389</v>
      </c>
      <c r="D21" s="91"/>
      <c r="E21" s="22"/>
    </row>
    <row r="22" spans="1:5" s="66" customFormat="1" ht="12" x14ac:dyDescent="0.2">
      <c r="A22" s="89" t="s">
        <v>385</v>
      </c>
      <c r="B22" s="90">
        <f t="shared" si="1"/>
        <v>12</v>
      </c>
      <c r="C22" s="91" t="s">
        <v>390</v>
      </c>
      <c r="D22" s="91"/>
      <c r="E22" s="22"/>
    </row>
    <row r="23" spans="1:5" s="66" customFormat="1" ht="12" x14ac:dyDescent="0.2">
      <c r="A23" s="89" t="s">
        <v>385</v>
      </c>
      <c r="B23" s="90">
        <f t="shared" si="1"/>
        <v>13</v>
      </c>
      <c r="C23" s="91" t="s">
        <v>391</v>
      </c>
      <c r="D23" s="91"/>
      <c r="E23" s="22"/>
    </row>
    <row r="24" spans="1:5" s="66" customFormat="1" ht="12" x14ac:dyDescent="0.2">
      <c r="A24" s="89" t="s">
        <v>385</v>
      </c>
      <c r="B24" s="90">
        <f t="shared" si="1"/>
        <v>14</v>
      </c>
      <c r="C24" s="91" t="s">
        <v>392</v>
      </c>
      <c r="D24" s="91"/>
      <c r="E24" s="22"/>
    </row>
    <row r="25" spans="1:5" s="66" customFormat="1" ht="12" x14ac:dyDescent="0.2">
      <c r="A25" s="89" t="s">
        <v>385</v>
      </c>
      <c r="B25" s="90">
        <f t="shared" si="1"/>
        <v>15</v>
      </c>
      <c r="C25" s="91" t="s">
        <v>393</v>
      </c>
      <c r="D25" s="91"/>
      <c r="E25" s="22"/>
    </row>
    <row r="26" spans="1:5" s="66" customFormat="1" ht="12" x14ac:dyDescent="0.2">
      <c r="A26" s="89" t="s">
        <v>385</v>
      </c>
      <c r="B26" s="90">
        <f t="shared" si="1"/>
        <v>16</v>
      </c>
      <c r="C26" s="91" t="s">
        <v>394</v>
      </c>
      <c r="D26" s="91"/>
      <c r="E26" s="22"/>
    </row>
    <row r="27" spans="1:5" s="66" customFormat="1" ht="12" x14ac:dyDescent="0.2">
      <c r="A27" s="89" t="s">
        <v>385</v>
      </c>
      <c r="B27" s="90">
        <f t="shared" si="1"/>
        <v>17</v>
      </c>
      <c r="C27" s="91" t="s">
        <v>395</v>
      </c>
      <c r="D27" s="91"/>
      <c r="E27" s="22"/>
    </row>
    <row r="28" spans="1:5" s="66" customFormat="1" ht="12" x14ac:dyDescent="0.2">
      <c r="A28" s="89" t="s">
        <v>385</v>
      </c>
      <c r="B28" s="90">
        <f t="shared" si="1"/>
        <v>18</v>
      </c>
      <c r="C28" s="91" t="s">
        <v>396</v>
      </c>
      <c r="D28" s="91"/>
      <c r="E28" s="22"/>
    </row>
    <row r="29" spans="1:5" s="66" customFormat="1" ht="12" x14ac:dyDescent="0.2">
      <c r="A29" s="89" t="s">
        <v>385</v>
      </c>
      <c r="B29" s="90">
        <f t="shared" si="1"/>
        <v>19</v>
      </c>
      <c r="C29" s="91" t="s">
        <v>397</v>
      </c>
      <c r="D29" s="91"/>
      <c r="E29" s="22"/>
    </row>
    <row r="30" spans="1:5" s="66" customFormat="1" ht="12" x14ac:dyDescent="0.2">
      <c r="A30" s="89" t="s">
        <v>385</v>
      </c>
      <c r="B30" s="90">
        <f t="shared" si="1"/>
        <v>20</v>
      </c>
      <c r="C30" s="91" t="s">
        <v>398</v>
      </c>
      <c r="D30" s="91"/>
      <c r="E30" s="22"/>
    </row>
    <row r="31" spans="1:5" s="66" customFormat="1" ht="12" x14ac:dyDescent="0.2">
      <c r="A31" s="89" t="s">
        <v>385</v>
      </c>
      <c r="B31" s="90">
        <f t="shared" si="1"/>
        <v>21</v>
      </c>
      <c r="C31" s="91" t="s">
        <v>399</v>
      </c>
      <c r="D31" s="91"/>
      <c r="E31" s="22"/>
    </row>
    <row r="32" spans="1:5" s="66" customFormat="1" ht="12" x14ac:dyDescent="0.2">
      <c r="A32" s="89" t="s">
        <v>385</v>
      </c>
      <c r="B32" s="90">
        <f t="shared" si="1"/>
        <v>22</v>
      </c>
      <c r="C32" s="91" t="s">
        <v>953</v>
      </c>
      <c r="D32" s="91"/>
      <c r="E32" s="22"/>
    </row>
    <row r="33" spans="1:5" s="66" customFormat="1" ht="12" x14ac:dyDescent="0.2">
      <c r="A33" s="89" t="s">
        <v>385</v>
      </c>
      <c r="B33" s="90">
        <f t="shared" si="1"/>
        <v>23</v>
      </c>
      <c r="C33" s="91" t="s">
        <v>400</v>
      </c>
      <c r="D33" s="91"/>
      <c r="E33" s="22"/>
    </row>
    <row r="34" spans="1:5" s="66" customFormat="1" ht="12" x14ac:dyDescent="0.2">
      <c r="A34" s="89" t="s">
        <v>385</v>
      </c>
      <c r="B34" s="90">
        <f t="shared" si="1"/>
        <v>24</v>
      </c>
      <c r="C34" s="91" t="s">
        <v>401</v>
      </c>
      <c r="D34" s="91"/>
      <c r="E34" s="22"/>
    </row>
    <row r="35" spans="1:5" s="66" customFormat="1" ht="12" x14ac:dyDescent="0.2">
      <c r="A35" s="89" t="s">
        <v>385</v>
      </c>
      <c r="B35" s="90">
        <f t="shared" si="1"/>
        <v>25</v>
      </c>
      <c r="C35" s="91" t="s">
        <v>402</v>
      </c>
      <c r="D35" s="91"/>
      <c r="E35" s="22"/>
    </row>
    <row r="36" spans="1:5" s="66" customFormat="1" ht="12" x14ac:dyDescent="0.2">
      <c r="A36" s="89" t="s">
        <v>385</v>
      </c>
      <c r="B36" s="90">
        <f t="shared" si="1"/>
        <v>26</v>
      </c>
      <c r="C36" s="91" t="s">
        <v>403</v>
      </c>
      <c r="D36" s="91"/>
      <c r="E36" s="22"/>
    </row>
    <row r="37" spans="1:5" s="66" customFormat="1" ht="13.5" customHeight="1" x14ac:dyDescent="0.2">
      <c r="A37" s="89" t="s">
        <v>385</v>
      </c>
      <c r="B37" s="90">
        <f t="shared" si="1"/>
        <v>27</v>
      </c>
      <c r="C37" s="91" t="s">
        <v>404</v>
      </c>
      <c r="D37" s="91"/>
      <c r="E37" s="22"/>
    </row>
    <row r="38" spans="1:5" s="66" customFormat="1" ht="12.75" customHeight="1" x14ac:dyDescent="0.2">
      <c r="A38" s="89" t="s">
        <v>385</v>
      </c>
      <c r="B38" s="90">
        <f t="shared" si="1"/>
        <v>28</v>
      </c>
      <c r="C38" s="91" t="s">
        <v>405</v>
      </c>
      <c r="D38" s="91"/>
      <c r="E38" s="22"/>
    </row>
    <row r="39" spans="1:5" s="66" customFormat="1" ht="12" x14ac:dyDescent="0.2">
      <c r="A39" s="89" t="s">
        <v>385</v>
      </c>
      <c r="B39" s="90">
        <f t="shared" si="1"/>
        <v>29</v>
      </c>
      <c r="C39" s="91" t="s">
        <v>406</v>
      </c>
      <c r="D39" s="91"/>
      <c r="E39" s="22"/>
    </row>
    <row r="40" spans="1:5" s="66" customFormat="1" ht="12" x14ac:dyDescent="0.2">
      <c r="A40" s="89" t="s">
        <v>385</v>
      </c>
      <c r="B40" s="90">
        <f t="shared" si="1"/>
        <v>30</v>
      </c>
      <c r="C40" s="91" t="s">
        <v>407</v>
      </c>
      <c r="D40" s="91"/>
      <c r="E40" s="22"/>
    </row>
    <row r="41" spans="1:5" s="66" customFormat="1" ht="12" x14ac:dyDescent="0.2">
      <c r="A41" s="89" t="s">
        <v>385</v>
      </c>
      <c r="B41" s="90">
        <f t="shared" si="1"/>
        <v>31</v>
      </c>
      <c r="C41" s="91" t="s">
        <v>408</v>
      </c>
      <c r="D41" s="91"/>
      <c r="E41" s="22"/>
    </row>
    <row r="42" spans="1:5" s="66" customFormat="1" ht="12" x14ac:dyDescent="0.2">
      <c r="A42" s="89" t="s">
        <v>385</v>
      </c>
      <c r="B42" s="90">
        <f t="shared" si="1"/>
        <v>32</v>
      </c>
      <c r="C42" s="91" t="s">
        <v>409</v>
      </c>
      <c r="D42" s="91"/>
      <c r="E42" s="22"/>
    </row>
    <row r="43" spans="1:5" s="66" customFormat="1" ht="12" x14ac:dyDescent="0.2">
      <c r="A43" s="89" t="s">
        <v>385</v>
      </c>
      <c r="B43" s="90">
        <f t="shared" si="1"/>
        <v>33</v>
      </c>
      <c r="C43" s="91" t="s">
        <v>410</v>
      </c>
      <c r="D43" s="91"/>
      <c r="E43" s="22"/>
    </row>
    <row r="44" spans="1:5" s="66" customFormat="1" ht="12" x14ac:dyDescent="0.2">
      <c r="A44" s="89" t="s">
        <v>385</v>
      </c>
      <c r="B44" s="90">
        <f t="shared" si="1"/>
        <v>34</v>
      </c>
      <c r="C44" s="91" t="s">
        <v>411</v>
      </c>
      <c r="D44" s="91"/>
      <c r="E44" s="22"/>
    </row>
    <row r="45" spans="1:5" s="66" customFormat="1" ht="12" x14ac:dyDescent="0.2">
      <c r="A45" s="89" t="s">
        <v>385</v>
      </c>
      <c r="B45" s="90">
        <f t="shared" si="1"/>
        <v>35</v>
      </c>
      <c r="C45" s="91" t="s">
        <v>412</v>
      </c>
      <c r="D45" s="91"/>
      <c r="E45" s="22"/>
    </row>
    <row r="46" spans="1:5" s="66" customFormat="1" ht="12" x14ac:dyDescent="0.2">
      <c r="A46" s="89" t="s">
        <v>385</v>
      </c>
      <c r="B46" s="90">
        <f t="shared" si="1"/>
        <v>36</v>
      </c>
      <c r="C46" s="91" t="s">
        <v>413</v>
      </c>
      <c r="D46" s="91"/>
      <c r="E46" s="22"/>
    </row>
    <row r="47" spans="1:5" s="66" customFormat="1" ht="12" x14ac:dyDescent="0.2">
      <c r="A47" s="89" t="s">
        <v>385</v>
      </c>
      <c r="B47" s="90">
        <f t="shared" si="1"/>
        <v>37</v>
      </c>
      <c r="C47" s="91" t="s">
        <v>414</v>
      </c>
      <c r="D47" s="91"/>
      <c r="E47" s="22"/>
    </row>
    <row r="48" spans="1:5" s="66" customFormat="1" ht="12" x14ac:dyDescent="0.2">
      <c r="A48" s="89" t="s">
        <v>385</v>
      </c>
      <c r="B48" s="90">
        <f t="shared" si="1"/>
        <v>38</v>
      </c>
      <c r="C48" s="91" t="s">
        <v>415</v>
      </c>
      <c r="D48" s="91"/>
      <c r="E48" s="22"/>
    </row>
    <row r="49" spans="1:5" s="66" customFormat="1" ht="12" x14ac:dyDescent="0.2">
      <c r="A49" s="89" t="s">
        <v>385</v>
      </c>
      <c r="B49" s="90">
        <f t="shared" si="1"/>
        <v>39</v>
      </c>
      <c r="C49" s="91" t="s">
        <v>416</v>
      </c>
      <c r="D49" s="91"/>
      <c r="E49" s="22"/>
    </row>
    <row r="50" spans="1:5" s="66" customFormat="1" ht="15.75" customHeight="1" x14ac:dyDescent="0.2">
      <c r="A50" s="89" t="s">
        <v>385</v>
      </c>
      <c r="B50" s="90">
        <f t="shared" si="1"/>
        <v>40</v>
      </c>
      <c r="C50" s="92" t="s">
        <v>1036</v>
      </c>
      <c r="D50" s="92"/>
      <c r="E50" s="22"/>
    </row>
    <row r="51" spans="1:5" s="66" customFormat="1" ht="24" x14ac:dyDescent="0.2">
      <c r="A51" s="89" t="s">
        <v>385</v>
      </c>
      <c r="B51" s="90">
        <f t="shared" si="1"/>
        <v>41</v>
      </c>
      <c r="C51" s="92" t="s">
        <v>1037</v>
      </c>
      <c r="D51" s="92"/>
      <c r="E51" s="22"/>
    </row>
    <row r="52" spans="1:5" s="66" customFormat="1" ht="12" x14ac:dyDescent="0.2">
      <c r="A52" s="89" t="s">
        <v>385</v>
      </c>
      <c r="B52" s="90">
        <f t="shared" si="1"/>
        <v>42</v>
      </c>
      <c r="C52" s="92" t="s">
        <v>1038</v>
      </c>
      <c r="D52" s="92"/>
      <c r="E52" s="22"/>
    </row>
    <row r="53" spans="1:5" s="66" customFormat="1" ht="12" x14ac:dyDescent="0.2">
      <c r="A53" s="89" t="s">
        <v>385</v>
      </c>
      <c r="B53" s="90">
        <f t="shared" si="1"/>
        <v>43</v>
      </c>
      <c r="C53" s="92" t="s">
        <v>1039</v>
      </c>
      <c r="D53" s="92"/>
      <c r="E53" s="22"/>
    </row>
    <row r="54" spans="1:5" s="66" customFormat="1" ht="12" x14ac:dyDescent="0.2">
      <c r="A54" s="276"/>
      <c r="B54" s="277"/>
      <c r="C54" s="182" t="s">
        <v>417</v>
      </c>
      <c r="D54" s="182"/>
      <c r="E54" s="183"/>
    </row>
    <row r="55" spans="1:5" s="66" customFormat="1" ht="24" x14ac:dyDescent="0.2">
      <c r="A55" s="89" t="s">
        <v>385</v>
      </c>
      <c r="B55" s="90">
        <f>SUM(B53+1)</f>
        <v>44</v>
      </c>
      <c r="C55" s="6" t="s">
        <v>1040</v>
      </c>
      <c r="D55" s="6"/>
      <c r="E55" s="22"/>
    </row>
    <row r="56" spans="1:5" s="66" customFormat="1" ht="12" x14ac:dyDescent="0.2">
      <c r="A56" s="89" t="s">
        <v>385</v>
      </c>
      <c r="B56" s="90">
        <f>SUM(B55+1)</f>
        <v>45</v>
      </c>
      <c r="C56" s="6" t="s">
        <v>1041</v>
      </c>
      <c r="D56" s="6"/>
      <c r="E56" s="22"/>
    </row>
    <row r="57" spans="1:5" s="66" customFormat="1" ht="12" x14ac:dyDescent="0.2">
      <c r="A57" s="89" t="s">
        <v>385</v>
      </c>
      <c r="B57" s="90">
        <f t="shared" ref="B57:B82" si="2">SUM(B56+1)</f>
        <v>46</v>
      </c>
      <c r="C57" s="6" t="s">
        <v>1042</v>
      </c>
      <c r="D57" s="6"/>
      <c r="E57" s="22"/>
    </row>
    <row r="58" spans="1:5" s="66" customFormat="1" ht="24" x14ac:dyDescent="0.2">
      <c r="A58" s="89" t="s">
        <v>385</v>
      </c>
      <c r="B58" s="90">
        <f t="shared" si="2"/>
        <v>47</v>
      </c>
      <c r="C58" s="6" t="s">
        <v>1043</v>
      </c>
      <c r="D58" s="6"/>
      <c r="E58" s="22"/>
    </row>
    <row r="59" spans="1:5" s="66" customFormat="1" ht="12" x14ac:dyDescent="0.2">
      <c r="A59" s="89" t="s">
        <v>385</v>
      </c>
      <c r="B59" s="90">
        <f t="shared" si="2"/>
        <v>48</v>
      </c>
      <c r="C59" s="6" t="s">
        <v>1044</v>
      </c>
      <c r="D59" s="6"/>
      <c r="E59" s="22"/>
    </row>
    <row r="60" spans="1:5" s="66" customFormat="1" ht="12" x14ac:dyDescent="0.2">
      <c r="A60" s="89" t="s">
        <v>385</v>
      </c>
      <c r="B60" s="90">
        <f t="shared" si="2"/>
        <v>49</v>
      </c>
      <c r="C60" s="93" t="s">
        <v>1045</v>
      </c>
      <c r="D60" s="93"/>
      <c r="E60" s="22"/>
    </row>
    <row r="61" spans="1:5" s="66" customFormat="1" ht="12" x14ac:dyDescent="0.2">
      <c r="A61" s="89" t="s">
        <v>385</v>
      </c>
      <c r="B61" s="90">
        <f t="shared" si="2"/>
        <v>50</v>
      </c>
      <c r="C61" s="6" t="s">
        <v>1046</v>
      </c>
      <c r="D61" s="6"/>
      <c r="E61" s="22"/>
    </row>
    <row r="62" spans="1:5" s="66" customFormat="1" ht="27" customHeight="1" x14ac:dyDescent="0.2">
      <c r="A62" s="89" t="s">
        <v>385</v>
      </c>
      <c r="B62" s="90">
        <f t="shared" si="2"/>
        <v>51</v>
      </c>
      <c r="C62" s="6" t="s">
        <v>1047</v>
      </c>
      <c r="D62" s="6"/>
      <c r="E62" s="22"/>
    </row>
    <row r="63" spans="1:5" s="66" customFormat="1" ht="24" x14ac:dyDescent="0.2">
      <c r="A63" s="89" t="s">
        <v>385</v>
      </c>
      <c r="B63" s="90">
        <f t="shared" si="2"/>
        <v>52</v>
      </c>
      <c r="C63" s="6" t="s">
        <v>1048</v>
      </c>
      <c r="D63" s="6"/>
      <c r="E63" s="22"/>
    </row>
    <row r="64" spans="1:5" s="66" customFormat="1" ht="12" x14ac:dyDescent="0.2">
      <c r="A64" s="89" t="s">
        <v>385</v>
      </c>
      <c r="B64" s="90">
        <f t="shared" si="2"/>
        <v>53</v>
      </c>
      <c r="C64" s="6" t="s">
        <v>1049</v>
      </c>
      <c r="D64" s="272"/>
      <c r="E64" s="273"/>
    </row>
    <row r="65" spans="1:5" s="66" customFormat="1" ht="12" x14ac:dyDescent="0.2">
      <c r="A65" s="89" t="s">
        <v>385</v>
      </c>
      <c r="B65" s="90">
        <f t="shared" si="2"/>
        <v>54</v>
      </c>
      <c r="C65" s="91" t="s">
        <v>418</v>
      </c>
      <c r="D65" s="91"/>
      <c r="E65" s="22"/>
    </row>
    <row r="66" spans="1:5" s="66" customFormat="1" ht="12" x14ac:dyDescent="0.2">
      <c r="A66" s="89" t="s">
        <v>385</v>
      </c>
      <c r="B66" s="90">
        <f t="shared" si="2"/>
        <v>55</v>
      </c>
      <c r="C66" s="91" t="s">
        <v>419</v>
      </c>
      <c r="D66" s="91"/>
      <c r="E66" s="22"/>
    </row>
    <row r="67" spans="1:5" s="66" customFormat="1" ht="12" x14ac:dyDescent="0.2">
      <c r="A67" s="89" t="s">
        <v>385</v>
      </c>
      <c r="B67" s="90">
        <f t="shared" si="2"/>
        <v>56</v>
      </c>
      <c r="C67" s="91" t="s">
        <v>420</v>
      </c>
      <c r="D67" s="91"/>
      <c r="E67" s="22"/>
    </row>
    <row r="68" spans="1:5" s="66" customFormat="1" ht="12" x14ac:dyDescent="0.2">
      <c r="A68" s="89" t="s">
        <v>385</v>
      </c>
      <c r="B68" s="90">
        <f t="shared" si="2"/>
        <v>57</v>
      </c>
      <c r="C68" s="91" t="s">
        <v>421</v>
      </c>
      <c r="D68" s="91"/>
      <c r="E68" s="22"/>
    </row>
    <row r="69" spans="1:5" s="66" customFormat="1" ht="12" x14ac:dyDescent="0.2">
      <c r="A69" s="89" t="s">
        <v>385</v>
      </c>
      <c r="B69" s="90">
        <f t="shared" si="2"/>
        <v>58</v>
      </c>
      <c r="C69" s="6" t="s">
        <v>1050</v>
      </c>
      <c r="D69" s="6"/>
      <c r="E69" s="200"/>
    </row>
    <row r="70" spans="1:5" s="66" customFormat="1" ht="12" x14ac:dyDescent="0.2">
      <c r="A70" s="89" t="s">
        <v>385</v>
      </c>
      <c r="B70" s="90">
        <f t="shared" si="2"/>
        <v>59</v>
      </c>
      <c r="C70" s="6" t="s">
        <v>1051</v>
      </c>
      <c r="D70" s="6"/>
      <c r="E70" s="22"/>
    </row>
    <row r="71" spans="1:5" s="66" customFormat="1" ht="24" x14ac:dyDescent="0.2">
      <c r="A71" s="89" t="s">
        <v>385</v>
      </c>
      <c r="B71" s="90">
        <f t="shared" si="2"/>
        <v>60</v>
      </c>
      <c r="C71" s="93" t="s">
        <v>1052</v>
      </c>
      <c r="D71" s="6"/>
      <c r="E71" s="95"/>
    </row>
    <row r="72" spans="1:5" s="66" customFormat="1" ht="12" x14ac:dyDescent="0.2">
      <c r="A72" s="89" t="s">
        <v>385</v>
      </c>
      <c r="B72" s="90">
        <f t="shared" si="2"/>
        <v>61</v>
      </c>
      <c r="C72" s="6" t="s">
        <v>422</v>
      </c>
      <c r="D72" s="6"/>
      <c r="E72" s="22"/>
    </row>
    <row r="73" spans="1:5" s="66" customFormat="1" ht="12" x14ac:dyDescent="0.2">
      <c r="A73" s="89" t="s">
        <v>385</v>
      </c>
      <c r="B73" s="90">
        <f t="shared" si="2"/>
        <v>62</v>
      </c>
      <c r="C73" s="93" t="s">
        <v>1053</v>
      </c>
      <c r="D73" s="6"/>
      <c r="E73" s="22"/>
    </row>
    <row r="74" spans="1:5" s="66" customFormat="1" ht="12" x14ac:dyDescent="0.2">
      <c r="A74" s="89" t="s">
        <v>385</v>
      </c>
      <c r="B74" s="90">
        <f t="shared" si="2"/>
        <v>63</v>
      </c>
      <c r="C74" s="6" t="s">
        <v>1054</v>
      </c>
      <c r="D74" s="6"/>
      <c r="E74" s="22"/>
    </row>
    <row r="75" spans="1:5" s="66" customFormat="1" ht="24" x14ac:dyDescent="0.2">
      <c r="A75" s="89" t="s">
        <v>385</v>
      </c>
      <c r="B75" s="90">
        <f t="shared" si="2"/>
        <v>64</v>
      </c>
      <c r="C75" s="6" t="s">
        <v>1055</v>
      </c>
      <c r="D75" s="6"/>
      <c r="E75" s="22"/>
    </row>
    <row r="76" spans="1:5" s="66" customFormat="1" ht="12" x14ac:dyDescent="0.2">
      <c r="A76" s="89" t="s">
        <v>385</v>
      </c>
      <c r="B76" s="90">
        <f t="shared" si="2"/>
        <v>65</v>
      </c>
      <c r="C76" s="6" t="s">
        <v>1056</v>
      </c>
      <c r="D76" s="6"/>
      <c r="E76" s="22"/>
    </row>
    <row r="77" spans="1:5" s="66" customFormat="1" ht="24" x14ac:dyDescent="0.2">
      <c r="A77" s="89" t="s">
        <v>385</v>
      </c>
      <c r="B77" s="90">
        <f t="shared" si="2"/>
        <v>66</v>
      </c>
      <c r="C77" s="6" t="s">
        <v>1057</v>
      </c>
      <c r="D77" s="6"/>
      <c r="E77" s="22"/>
    </row>
    <row r="78" spans="1:5" s="66" customFormat="1" ht="12" x14ac:dyDescent="0.2">
      <c r="A78" s="89" t="s">
        <v>385</v>
      </c>
      <c r="B78" s="90">
        <f t="shared" si="2"/>
        <v>67</v>
      </c>
      <c r="C78" s="93" t="s">
        <v>1058</v>
      </c>
      <c r="D78" s="6"/>
      <c r="E78" s="22"/>
    </row>
    <row r="79" spans="1:5" s="66" customFormat="1" ht="27" customHeight="1" x14ac:dyDescent="0.2">
      <c r="A79" s="89" t="s">
        <v>385</v>
      </c>
      <c r="B79" s="90">
        <f t="shared" si="2"/>
        <v>68</v>
      </c>
      <c r="C79" s="94" t="s">
        <v>1059</v>
      </c>
      <c r="D79" s="94"/>
      <c r="E79" s="22"/>
    </row>
    <row r="80" spans="1:5" s="66" customFormat="1" ht="12" x14ac:dyDescent="0.2">
      <c r="A80" s="89" t="s">
        <v>385</v>
      </c>
      <c r="B80" s="90">
        <f t="shared" si="2"/>
        <v>69</v>
      </c>
      <c r="C80" s="6" t="s">
        <v>1060</v>
      </c>
      <c r="D80" s="6"/>
      <c r="E80" s="22"/>
    </row>
    <row r="81" spans="1:5" s="66" customFormat="1" ht="24" x14ac:dyDescent="0.2">
      <c r="A81" s="89" t="s">
        <v>385</v>
      </c>
      <c r="B81" s="90">
        <f t="shared" si="2"/>
        <v>70</v>
      </c>
      <c r="C81" s="6" t="s">
        <v>1061</v>
      </c>
      <c r="D81" s="6"/>
      <c r="E81" s="22"/>
    </row>
    <row r="82" spans="1:5" s="66" customFormat="1" ht="12" x14ac:dyDescent="0.2">
      <c r="A82" s="89" t="s">
        <v>385</v>
      </c>
      <c r="B82" s="90">
        <f t="shared" si="2"/>
        <v>71</v>
      </c>
      <c r="C82" s="6" t="s">
        <v>1062</v>
      </c>
      <c r="D82" s="6"/>
      <c r="E82" s="22"/>
    </row>
    <row r="83" spans="1:5" s="66" customFormat="1" ht="12" x14ac:dyDescent="0.2">
      <c r="A83" s="276"/>
      <c r="B83" s="277"/>
      <c r="C83" s="182" t="s">
        <v>423</v>
      </c>
      <c r="D83" s="182"/>
      <c r="E83" s="183"/>
    </row>
    <row r="84" spans="1:5" s="66" customFormat="1" ht="12" x14ac:dyDescent="0.2">
      <c r="A84" s="89" t="s">
        <v>385</v>
      </c>
      <c r="B84" s="90">
        <f>SUM(B82+1)</f>
        <v>72</v>
      </c>
      <c r="C84" s="10" t="s">
        <v>1063</v>
      </c>
      <c r="D84" s="10"/>
      <c r="E84" s="22"/>
    </row>
    <row r="85" spans="1:5" s="66" customFormat="1" ht="12" x14ac:dyDescent="0.2">
      <c r="A85" s="89" t="s">
        <v>385</v>
      </c>
      <c r="B85" s="90">
        <f>B84+1</f>
        <v>73</v>
      </c>
      <c r="C85" s="6" t="s">
        <v>1064</v>
      </c>
      <c r="D85" s="272"/>
      <c r="E85" s="273"/>
    </row>
    <row r="86" spans="1:5" s="66" customFormat="1" ht="12" x14ac:dyDescent="0.2">
      <c r="A86" s="89" t="s">
        <v>385</v>
      </c>
      <c r="B86" s="90">
        <f>B85+1</f>
        <v>74</v>
      </c>
      <c r="C86" s="91" t="s">
        <v>424</v>
      </c>
      <c r="D86" s="91"/>
      <c r="E86" s="22"/>
    </row>
    <row r="87" spans="1:5" s="66" customFormat="1" ht="12" x14ac:dyDescent="0.2">
      <c r="A87" s="89" t="s">
        <v>385</v>
      </c>
      <c r="B87" s="90">
        <f>B86+1</f>
        <v>75</v>
      </c>
      <c r="C87" s="91" t="s">
        <v>425</v>
      </c>
      <c r="D87" s="91"/>
      <c r="E87" s="22"/>
    </row>
    <row r="88" spans="1:5" s="66" customFormat="1" ht="12" x14ac:dyDescent="0.2">
      <c r="A88" s="89" t="s">
        <v>385</v>
      </c>
      <c r="B88" s="90">
        <f>B87+1</f>
        <v>76</v>
      </c>
      <c r="C88" s="91" t="s">
        <v>426</v>
      </c>
      <c r="D88" s="91"/>
      <c r="E88" s="22"/>
    </row>
    <row r="89" spans="1:5" s="66" customFormat="1" ht="12" x14ac:dyDescent="0.2">
      <c r="A89" s="89" t="s">
        <v>385</v>
      </c>
      <c r="B89" s="90">
        <f>B88+1</f>
        <v>77</v>
      </c>
      <c r="C89" s="91" t="s">
        <v>427</v>
      </c>
      <c r="D89" s="91"/>
      <c r="E89" s="22"/>
    </row>
    <row r="90" spans="1:5" s="66" customFormat="1" ht="12" x14ac:dyDescent="0.2">
      <c r="A90" s="276"/>
      <c r="B90" s="277"/>
      <c r="C90" s="182" t="s">
        <v>369</v>
      </c>
      <c r="D90" s="182"/>
      <c r="E90" s="183"/>
    </row>
    <row r="91" spans="1:5" s="100" customFormat="1" ht="12" x14ac:dyDescent="0.2">
      <c r="A91" s="89" t="s">
        <v>385</v>
      </c>
      <c r="B91" s="90">
        <f>+SUM(B89+1)</f>
        <v>78</v>
      </c>
      <c r="C91" s="35" t="s">
        <v>1065</v>
      </c>
      <c r="D91" s="11"/>
      <c r="E91" s="95"/>
    </row>
    <row r="92" spans="1:5" s="100" customFormat="1" ht="12" x14ac:dyDescent="0.2">
      <c r="A92" s="89" t="s">
        <v>385</v>
      </c>
      <c r="B92" s="90">
        <f>+SUM(B91+1)</f>
        <v>79</v>
      </c>
      <c r="C92" s="35" t="s">
        <v>1066</v>
      </c>
      <c r="D92" s="11"/>
      <c r="E92" s="95"/>
    </row>
    <row r="93" spans="1:5" s="66" customFormat="1" ht="12" x14ac:dyDescent="0.2">
      <c r="A93" s="89" t="s">
        <v>385</v>
      </c>
      <c r="B93" s="90">
        <f t="shared" ref="B93:B102" si="3">+SUM(B92+1)</f>
        <v>80</v>
      </c>
      <c r="C93" s="6" t="s">
        <v>1067</v>
      </c>
      <c r="D93" s="272"/>
      <c r="E93" s="273"/>
    </row>
    <row r="94" spans="1:5" s="66" customFormat="1" ht="12" x14ac:dyDescent="0.2">
      <c r="A94" s="89" t="s">
        <v>385</v>
      </c>
      <c r="B94" s="90">
        <f t="shared" si="3"/>
        <v>81</v>
      </c>
      <c r="C94" s="91" t="s">
        <v>428</v>
      </c>
      <c r="D94" s="91"/>
      <c r="E94" s="22"/>
    </row>
    <row r="95" spans="1:5" s="66" customFormat="1" ht="24" x14ac:dyDescent="0.2">
      <c r="A95" s="89" t="s">
        <v>385</v>
      </c>
      <c r="B95" s="90">
        <f t="shared" si="3"/>
        <v>82</v>
      </c>
      <c r="C95" s="91" t="s">
        <v>1068</v>
      </c>
      <c r="D95" s="91"/>
      <c r="E95" s="22"/>
    </row>
    <row r="96" spans="1:5" s="66" customFormat="1" ht="12" x14ac:dyDescent="0.2">
      <c r="A96" s="89" t="s">
        <v>385</v>
      </c>
      <c r="B96" s="90">
        <f t="shared" si="3"/>
        <v>83</v>
      </c>
      <c r="C96" s="91" t="s">
        <v>429</v>
      </c>
      <c r="D96" s="91"/>
      <c r="E96" s="22"/>
    </row>
    <row r="97" spans="1:5" s="66" customFormat="1" ht="12" x14ac:dyDescent="0.2">
      <c r="A97" s="89" t="s">
        <v>385</v>
      </c>
      <c r="B97" s="90">
        <f t="shared" si="3"/>
        <v>84</v>
      </c>
      <c r="C97" s="91" t="s">
        <v>430</v>
      </c>
      <c r="D97" s="91"/>
      <c r="E97" s="22"/>
    </row>
    <row r="98" spans="1:5" s="66" customFormat="1" ht="12" x14ac:dyDescent="0.2">
      <c r="A98" s="89" t="s">
        <v>385</v>
      </c>
      <c r="B98" s="90">
        <f t="shared" si="3"/>
        <v>85</v>
      </c>
      <c r="C98" s="6" t="s">
        <v>1069</v>
      </c>
      <c r="D98" s="6"/>
      <c r="E98" s="22"/>
    </row>
    <row r="99" spans="1:5" s="66" customFormat="1" ht="24" x14ac:dyDescent="0.2">
      <c r="A99" s="89" t="s">
        <v>385</v>
      </c>
      <c r="B99" s="90">
        <f t="shared" si="3"/>
        <v>86</v>
      </c>
      <c r="C99" s="10" t="s">
        <v>1070</v>
      </c>
      <c r="D99" s="10"/>
      <c r="E99" s="22"/>
    </row>
    <row r="100" spans="1:5" s="66" customFormat="1" ht="12" x14ac:dyDescent="0.2">
      <c r="A100" s="89" t="s">
        <v>385</v>
      </c>
      <c r="B100" s="90">
        <f t="shared" si="3"/>
        <v>87</v>
      </c>
      <c r="C100" s="6" t="s">
        <v>1071</v>
      </c>
      <c r="D100" s="6"/>
      <c r="E100" s="22"/>
    </row>
    <row r="101" spans="1:5" s="66" customFormat="1" ht="15" customHeight="1" x14ac:dyDescent="0.2">
      <c r="A101" s="89" t="s">
        <v>385</v>
      </c>
      <c r="B101" s="90">
        <f t="shared" si="3"/>
        <v>88</v>
      </c>
      <c r="C101" s="6" t="s">
        <v>1072</v>
      </c>
      <c r="D101" s="6"/>
      <c r="E101" s="22"/>
    </row>
    <row r="102" spans="1:5" s="66" customFormat="1" ht="24" x14ac:dyDescent="0.2">
      <c r="A102" s="89" t="s">
        <v>385</v>
      </c>
      <c r="B102" s="90">
        <f t="shared" si="3"/>
        <v>89</v>
      </c>
      <c r="C102" s="6" t="s">
        <v>1073</v>
      </c>
      <c r="D102" s="6"/>
      <c r="E102" s="22"/>
    </row>
  </sheetData>
  <customSheetViews>
    <customSheetView guid="{5DD12DDA-9DA0-4465-B056-6689AA7C5DC0}" hiddenColumns="1" topLeftCell="C1">
      <selection activeCell="C1" sqref="C1"/>
      <pageMargins left="0.7" right="0.7" top="0.75" bottom="0.75" header="0.3" footer="0.3"/>
    </customSheetView>
  </customSheetViews>
  <mergeCells count="17">
    <mergeCell ref="A6:B6"/>
    <mergeCell ref="A9:B9"/>
    <mergeCell ref="A17:B17"/>
    <mergeCell ref="A54:B54"/>
    <mergeCell ref="A83:B83"/>
    <mergeCell ref="A7:B7"/>
    <mergeCell ref="A1:B1"/>
    <mergeCell ref="A2:B2"/>
    <mergeCell ref="A3:B3"/>
    <mergeCell ref="A4:B4"/>
    <mergeCell ref="A5:B5"/>
    <mergeCell ref="A8:B8"/>
    <mergeCell ref="D19:E19"/>
    <mergeCell ref="D64:E64"/>
    <mergeCell ref="D85:E85"/>
    <mergeCell ref="D93:E93"/>
    <mergeCell ref="A90:B90"/>
  </mergeCells>
  <pageMargins left="0.27" right="0.26" top="0.57999999999999996" bottom="0.45" header="0.27" footer="0.18"/>
  <pageSetup scale="95" orientation="landscape" r:id="rId1"/>
  <headerFooter>
    <oddHeader>&amp;R&amp;"+,Bold Italic"&amp;10&amp;UHUMBOLDT COUNTY OFFICE OF EDUCATION</oddHeader>
    <oddFooter>&amp;C&amp;"Arial,Italic"&amp;9Appendix D&amp;R&amp;"Arial,Italic"&amp;9&amp;P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V372"/>
  <sheetViews>
    <sheetView view="pageLayout" topLeftCell="A31" zoomScaleNormal="100" workbookViewId="0">
      <selection activeCell="E7" sqref="E7"/>
    </sheetView>
  </sheetViews>
  <sheetFormatPr defaultRowHeight="12" x14ac:dyDescent="0.2"/>
  <cols>
    <col min="1" max="1" width="3.5703125" style="66" customWidth="1"/>
    <col min="2" max="2" width="6.140625" style="68" customWidth="1"/>
    <col min="3" max="3" width="80.7109375" style="66" customWidth="1"/>
    <col min="4" max="4" width="7.85546875" style="87" customWidth="1"/>
    <col min="5" max="5" width="45" style="21" customWidth="1"/>
    <col min="6" max="16384" width="9.140625" style="66"/>
  </cols>
  <sheetData>
    <row r="1" spans="1:7" s="141" customFormat="1" ht="22.5" x14ac:dyDescent="0.2">
      <c r="A1" s="252"/>
      <c r="B1" s="253"/>
      <c r="C1" s="214"/>
      <c r="D1" s="220" t="s">
        <v>934</v>
      </c>
      <c r="E1" s="219" t="s">
        <v>935</v>
      </c>
      <c r="F1" s="139"/>
      <c r="G1" s="140"/>
    </row>
    <row r="2" spans="1:7" s="141" customFormat="1" x14ac:dyDescent="0.2">
      <c r="A2" s="254"/>
      <c r="B2" s="255"/>
      <c r="C2" s="215"/>
      <c r="D2" s="221" t="s">
        <v>936</v>
      </c>
      <c r="E2" s="222" t="s">
        <v>937</v>
      </c>
      <c r="F2" s="139"/>
      <c r="G2" s="140"/>
    </row>
    <row r="3" spans="1:7" s="141" customFormat="1" x14ac:dyDescent="0.2">
      <c r="A3" s="254"/>
      <c r="B3" s="255"/>
      <c r="C3" s="215"/>
      <c r="D3" s="221" t="s">
        <v>938</v>
      </c>
      <c r="E3" s="222" t="s">
        <v>939</v>
      </c>
      <c r="F3" s="139"/>
      <c r="G3" s="140"/>
    </row>
    <row r="4" spans="1:7" s="141" customFormat="1" ht="18.75" customHeight="1" x14ac:dyDescent="0.2">
      <c r="A4" s="254"/>
      <c r="B4" s="255"/>
      <c r="C4" s="216" t="s">
        <v>954</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13.5" customHeight="1" x14ac:dyDescent="0.2">
      <c r="A8" s="256" t="s">
        <v>164</v>
      </c>
      <c r="B8" s="257"/>
      <c r="C8" s="218"/>
      <c r="D8" s="220" t="s">
        <v>934</v>
      </c>
      <c r="E8" s="219" t="s">
        <v>163</v>
      </c>
      <c r="F8" s="139"/>
      <c r="G8" s="140"/>
    </row>
    <row r="9" spans="1:7" x14ac:dyDescent="0.2">
      <c r="A9" s="285"/>
      <c r="B9" s="286"/>
      <c r="C9" s="210" t="s">
        <v>0</v>
      </c>
      <c r="D9" s="282"/>
      <c r="E9" s="283"/>
    </row>
    <row r="10" spans="1:7" x14ac:dyDescent="0.2">
      <c r="A10" s="97" t="s">
        <v>431</v>
      </c>
      <c r="B10" s="102">
        <v>1</v>
      </c>
      <c r="C10" s="5" t="s">
        <v>1075</v>
      </c>
      <c r="D10" s="6"/>
      <c r="E10" s="9"/>
    </row>
    <row r="11" spans="1:7" ht="24" x14ac:dyDescent="0.2">
      <c r="A11" s="97" t="s">
        <v>431</v>
      </c>
      <c r="B11" s="102">
        <f>SUM(B10+1)</f>
        <v>2</v>
      </c>
      <c r="C11" s="5" t="s">
        <v>1076</v>
      </c>
      <c r="D11" s="10"/>
      <c r="E11" s="9"/>
    </row>
    <row r="12" spans="1:7" ht="36" x14ac:dyDescent="0.2">
      <c r="A12" s="97" t="s">
        <v>431</v>
      </c>
      <c r="B12" s="102">
        <f t="shared" ref="B12:B35" si="0">SUM(B11+1)</f>
        <v>3</v>
      </c>
      <c r="C12" s="5" t="s">
        <v>1343</v>
      </c>
      <c r="D12" s="10"/>
      <c r="E12" s="9"/>
    </row>
    <row r="13" spans="1:7" x14ac:dyDescent="0.2">
      <c r="A13" s="97" t="s">
        <v>431</v>
      </c>
      <c r="B13" s="102">
        <f t="shared" si="0"/>
        <v>4</v>
      </c>
      <c r="C13" s="5" t="s">
        <v>1077</v>
      </c>
      <c r="D13" s="10"/>
      <c r="E13" s="9"/>
    </row>
    <row r="14" spans="1:7" ht="24" x14ac:dyDescent="0.2">
      <c r="A14" s="97" t="s">
        <v>431</v>
      </c>
      <c r="B14" s="102">
        <f t="shared" si="0"/>
        <v>5</v>
      </c>
      <c r="C14" s="5" t="s">
        <v>432</v>
      </c>
      <c r="D14" s="6"/>
    </row>
    <row r="15" spans="1:7" ht="24" x14ac:dyDescent="0.2">
      <c r="A15" s="97" t="s">
        <v>431</v>
      </c>
      <c r="B15" s="102">
        <f t="shared" si="0"/>
        <v>6</v>
      </c>
      <c r="C15" s="16" t="s">
        <v>922</v>
      </c>
      <c r="D15" s="6"/>
      <c r="E15" s="9"/>
    </row>
    <row r="16" spans="1:7" x14ac:dyDescent="0.2">
      <c r="A16" s="97" t="s">
        <v>431</v>
      </c>
      <c r="B16" s="102">
        <f t="shared" si="0"/>
        <v>7</v>
      </c>
      <c r="C16" s="5" t="s">
        <v>433</v>
      </c>
      <c r="D16" s="10"/>
      <c r="E16" s="9"/>
    </row>
    <row r="17" spans="1:5" x14ac:dyDescent="0.2">
      <c r="A17" s="97" t="s">
        <v>431</v>
      </c>
      <c r="B17" s="102">
        <f t="shared" si="0"/>
        <v>8</v>
      </c>
      <c r="C17" s="5" t="s">
        <v>434</v>
      </c>
      <c r="D17" s="11"/>
      <c r="E17" s="9"/>
    </row>
    <row r="18" spans="1:5" x14ac:dyDescent="0.2">
      <c r="A18" s="97" t="s">
        <v>431</v>
      </c>
      <c r="B18" s="102">
        <f t="shared" si="0"/>
        <v>9</v>
      </c>
      <c r="C18" s="5" t="s">
        <v>435</v>
      </c>
      <c r="D18" s="11"/>
      <c r="E18" s="9"/>
    </row>
    <row r="19" spans="1:5" ht="24" x14ac:dyDescent="0.2">
      <c r="A19" s="97" t="s">
        <v>431</v>
      </c>
      <c r="B19" s="102">
        <f t="shared" si="0"/>
        <v>10</v>
      </c>
      <c r="C19" s="5" t="s">
        <v>1163</v>
      </c>
      <c r="D19" s="11"/>
      <c r="E19" s="9"/>
    </row>
    <row r="20" spans="1:5" x14ac:dyDescent="0.2">
      <c r="A20" s="97" t="s">
        <v>431</v>
      </c>
      <c r="B20" s="102">
        <f t="shared" si="0"/>
        <v>11</v>
      </c>
      <c r="C20" s="5" t="s">
        <v>1078</v>
      </c>
      <c r="D20" s="11"/>
      <c r="E20" s="9"/>
    </row>
    <row r="21" spans="1:5" x14ac:dyDescent="0.2">
      <c r="A21" s="97" t="s">
        <v>431</v>
      </c>
      <c r="B21" s="102">
        <f t="shared" si="0"/>
        <v>12</v>
      </c>
      <c r="C21" s="5" t="s">
        <v>1162</v>
      </c>
      <c r="D21" s="11"/>
      <c r="E21" s="9"/>
    </row>
    <row r="22" spans="1:5" ht="24" x14ac:dyDescent="0.2">
      <c r="A22" s="97" t="s">
        <v>431</v>
      </c>
      <c r="B22" s="102">
        <f t="shared" si="0"/>
        <v>13</v>
      </c>
      <c r="C22" s="5" t="s">
        <v>1079</v>
      </c>
      <c r="D22" s="11"/>
      <c r="E22" s="9"/>
    </row>
    <row r="23" spans="1:5" ht="15" x14ac:dyDescent="0.25">
      <c r="A23" s="97" t="s">
        <v>431</v>
      </c>
      <c r="B23" s="102">
        <f t="shared" si="0"/>
        <v>14</v>
      </c>
      <c r="C23" s="198" t="s">
        <v>1159</v>
      </c>
      <c r="D23" s="278"/>
      <c r="E23" s="279"/>
    </row>
    <row r="24" spans="1:5" x14ac:dyDescent="0.2">
      <c r="A24" s="97" t="s">
        <v>431</v>
      </c>
      <c r="B24" s="102">
        <f t="shared" si="0"/>
        <v>15</v>
      </c>
      <c r="C24" s="13" t="s">
        <v>436</v>
      </c>
      <c r="D24" s="11"/>
      <c r="E24" s="9"/>
    </row>
    <row r="25" spans="1:5" x14ac:dyDescent="0.2">
      <c r="A25" s="97" t="s">
        <v>431</v>
      </c>
      <c r="B25" s="102">
        <f t="shared" si="0"/>
        <v>16</v>
      </c>
      <c r="C25" s="13" t="s">
        <v>437</v>
      </c>
      <c r="D25" s="11"/>
      <c r="E25" s="9"/>
    </row>
    <row r="26" spans="1:5" x14ac:dyDescent="0.2">
      <c r="A26" s="97" t="s">
        <v>431</v>
      </c>
      <c r="B26" s="102">
        <f t="shared" si="0"/>
        <v>17</v>
      </c>
      <c r="C26" s="13" t="s">
        <v>1160</v>
      </c>
      <c r="D26" s="11"/>
      <c r="E26" s="9"/>
    </row>
    <row r="27" spans="1:5" x14ac:dyDescent="0.2">
      <c r="A27" s="97" t="s">
        <v>431</v>
      </c>
      <c r="B27" s="102">
        <f t="shared" si="0"/>
        <v>18</v>
      </c>
      <c r="C27" s="13" t="s">
        <v>438</v>
      </c>
      <c r="D27" s="11"/>
      <c r="E27" s="9"/>
    </row>
    <row r="28" spans="1:5" x14ac:dyDescent="0.2">
      <c r="A28" s="97" t="s">
        <v>431</v>
      </c>
      <c r="B28" s="102">
        <f t="shared" si="0"/>
        <v>19</v>
      </c>
      <c r="C28" s="12" t="s">
        <v>1164</v>
      </c>
      <c r="D28" s="11"/>
      <c r="E28" s="9"/>
    </row>
    <row r="29" spans="1:5" ht="24" x14ac:dyDescent="0.2">
      <c r="A29" s="97" t="s">
        <v>431</v>
      </c>
      <c r="B29" s="102">
        <f t="shared" si="0"/>
        <v>20</v>
      </c>
      <c r="C29" s="12" t="s">
        <v>1344</v>
      </c>
      <c r="D29" s="11"/>
      <c r="E29" s="9"/>
    </row>
    <row r="30" spans="1:5" x14ac:dyDescent="0.2">
      <c r="A30" s="97" t="s">
        <v>431</v>
      </c>
      <c r="B30" s="102">
        <f t="shared" si="0"/>
        <v>21</v>
      </c>
      <c r="C30" s="198" t="s">
        <v>1161</v>
      </c>
      <c r="D30" s="11"/>
      <c r="E30" s="9"/>
    </row>
    <row r="31" spans="1:5" ht="15" x14ac:dyDescent="0.25">
      <c r="A31" s="97" t="s">
        <v>431</v>
      </c>
      <c r="B31" s="102">
        <f t="shared" si="0"/>
        <v>22</v>
      </c>
      <c r="C31" s="12" t="s">
        <v>1080</v>
      </c>
      <c r="D31" s="278"/>
      <c r="E31" s="279"/>
    </row>
    <row r="32" spans="1:5" x14ac:dyDescent="0.2">
      <c r="A32" s="97" t="s">
        <v>431</v>
      </c>
      <c r="B32" s="102">
        <f t="shared" si="0"/>
        <v>23</v>
      </c>
      <c r="C32" s="13" t="s">
        <v>439</v>
      </c>
      <c r="D32" s="11"/>
      <c r="E32" s="9"/>
    </row>
    <row r="33" spans="1:5" x14ac:dyDescent="0.2">
      <c r="A33" s="97" t="s">
        <v>431</v>
      </c>
      <c r="B33" s="102">
        <f t="shared" si="0"/>
        <v>24</v>
      </c>
      <c r="C33" s="13" t="s">
        <v>440</v>
      </c>
      <c r="D33" s="11"/>
      <c r="E33" s="9"/>
    </row>
    <row r="34" spans="1:5" x14ac:dyDescent="0.2">
      <c r="A34" s="97" t="s">
        <v>431</v>
      </c>
      <c r="B34" s="102">
        <f t="shared" si="0"/>
        <v>25</v>
      </c>
      <c r="C34" s="13" t="s">
        <v>441</v>
      </c>
      <c r="D34" s="11"/>
      <c r="E34" s="9"/>
    </row>
    <row r="35" spans="1:5" x14ac:dyDescent="0.2">
      <c r="A35" s="97" t="s">
        <v>431</v>
      </c>
      <c r="B35" s="102">
        <f t="shared" si="0"/>
        <v>26</v>
      </c>
      <c r="C35" s="13" t="s">
        <v>442</v>
      </c>
      <c r="D35" s="11"/>
      <c r="E35" s="9"/>
    </row>
    <row r="36" spans="1:5" x14ac:dyDescent="0.2">
      <c r="A36" s="280"/>
      <c r="B36" s="281"/>
      <c r="C36" s="145" t="s">
        <v>443</v>
      </c>
      <c r="D36" s="281"/>
      <c r="E36" s="284"/>
    </row>
    <row r="37" spans="1:5" ht="24" x14ac:dyDescent="0.2">
      <c r="A37" s="97" t="s">
        <v>431</v>
      </c>
      <c r="B37" s="102">
        <f>SUM(B35+1)</f>
        <v>27</v>
      </c>
      <c r="C37" s="5" t="s">
        <v>1081</v>
      </c>
      <c r="D37" s="11"/>
    </row>
    <row r="38" spans="1:5" ht="15" x14ac:dyDescent="0.25">
      <c r="A38" s="97" t="s">
        <v>431</v>
      </c>
      <c r="B38" s="102">
        <f>SUM(B37+1)</f>
        <v>28</v>
      </c>
      <c r="C38" s="5" t="s">
        <v>1082</v>
      </c>
      <c r="D38" s="278"/>
      <c r="E38" s="279"/>
    </row>
    <row r="39" spans="1:5" x14ac:dyDescent="0.2">
      <c r="A39" s="97" t="s">
        <v>431</v>
      </c>
      <c r="B39" s="102">
        <f t="shared" ref="B39:B73" si="1">SUM(B38+1)</f>
        <v>29</v>
      </c>
      <c r="C39" s="199" t="s">
        <v>921</v>
      </c>
      <c r="D39" s="11"/>
      <c r="E39" s="9"/>
    </row>
    <row r="40" spans="1:5" x14ac:dyDescent="0.2">
      <c r="A40" s="97" t="s">
        <v>431</v>
      </c>
      <c r="B40" s="102">
        <f t="shared" si="1"/>
        <v>30</v>
      </c>
      <c r="C40" s="13" t="s">
        <v>444</v>
      </c>
      <c r="D40" s="11"/>
      <c r="E40" s="9"/>
    </row>
    <row r="41" spans="1:5" x14ac:dyDescent="0.2">
      <c r="A41" s="97" t="s">
        <v>431</v>
      </c>
      <c r="B41" s="102">
        <f t="shared" si="1"/>
        <v>31</v>
      </c>
      <c r="C41" s="199" t="s">
        <v>923</v>
      </c>
      <c r="D41" s="11"/>
      <c r="E41" s="9"/>
    </row>
    <row r="42" spans="1:5" x14ac:dyDescent="0.2">
      <c r="A42" s="97" t="s">
        <v>431</v>
      </c>
      <c r="B42" s="102">
        <f t="shared" si="1"/>
        <v>32</v>
      </c>
      <c r="C42" s="13" t="s">
        <v>924</v>
      </c>
      <c r="D42" s="11"/>
      <c r="E42" s="9"/>
    </row>
    <row r="43" spans="1:5" x14ac:dyDescent="0.2">
      <c r="A43" s="97" t="s">
        <v>431</v>
      </c>
      <c r="B43" s="102">
        <f t="shared" si="1"/>
        <v>33</v>
      </c>
      <c r="C43" s="13" t="s">
        <v>445</v>
      </c>
      <c r="D43" s="11"/>
      <c r="E43" s="9"/>
    </row>
    <row r="44" spans="1:5" x14ac:dyDescent="0.2">
      <c r="A44" s="97" t="s">
        <v>431</v>
      </c>
      <c r="B44" s="102">
        <f t="shared" si="1"/>
        <v>34</v>
      </c>
      <c r="C44" s="13" t="s">
        <v>1345</v>
      </c>
      <c r="D44" s="11"/>
      <c r="E44" s="9"/>
    </row>
    <row r="45" spans="1:5" x14ac:dyDescent="0.2">
      <c r="A45" s="97" t="s">
        <v>431</v>
      </c>
      <c r="B45" s="102">
        <f t="shared" si="1"/>
        <v>35</v>
      </c>
      <c r="C45" s="199" t="s">
        <v>1346</v>
      </c>
      <c r="D45" s="11"/>
      <c r="E45" s="9"/>
    </row>
    <row r="46" spans="1:5" x14ac:dyDescent="0.2">
      <c r="A46" s="97" t="s">
        <v>431</v>
      </c>
      <c r="B46" s="102">
        <f t="shared" si="1"/>
        <v>36</v>
      </c>
      <c r="C46" s="13" t="s">
        <v>446</v>
      </c>
      <c r="D46" s="11"/>
      <c r="E46" s="9"/>
    </row>
    <row r="47" spans="1:5" x14ac:dyDescent="0.2">
      <c r="A47" s="97" t="s">
        <v>431</v>
      </c>
      <c r="B47" s="102">
        <f t="shared" si="1"/>
        <v>37</v>
      </c>
      <c r="C47" s="13" t="s">
        <v>447</v>
      </c>
      <c r="D47" s="11"/>
      <c r="E47" s="9"/>
    </row>
    <row r="48" spans="1:5" x14ac:dyDescent="0.2">
      <c r="A48" s="97" t="s">
        <v>431</v>
      </c>
      <c r="B48" s="102">
        <f t="shared" si="1"/>
        <v>38</v>
      </c>
      <c r="C48" s="13" t="s">
        <v>1083</v>
      </c>
      <c r="D48" s="11"/>
      <c r="E48" s="9"/>
    </row>
    <row r="49" spans="1:5" x14ac:dyDescent="0.2">
      <c r="A49" s="97" t="s">
        <v>431</v>
      </c>
      <c r="B49" s="102">
        <f t="shared" si="1"/>
        <v>39</v>
      </c>
      <c r="C49" s="13" t="s">
        <v>448</v>
      </c>
      <c r="D49" s="11"/>
      <c r="E49" s="9"/>
    </row>
    <row r="50" spans="1:5" x14ac:dyDescent="0.2">
      <c r="A50" s="97" t="s">
        <v>431</v>
      </c>
      <c r="B50" s="102">
        <f t="shared" si="1"/>
        <v>40</v>
      </c>
      <c r="C50" s="13" t="s">
        <v>449</v>
      </c>
      <c r="D50" s="11"/>
      <c r="E50" s="9"/>
    </row>
    <row r="51" spans="1:5" x14ac:dyDescent="0.2">
      <c r="A51" s="97" t="s">
        <v>431</v>
      </c>
      <c r="B51" s="102">
        <f t="shared" si="1"/>
        <v>41</v>
      </c>
      <c r="C51" s="13" t="s">
        <v>450</v>
      </c>
      <c r="D51" s="11"/>
      <c r="E51" s="9"/>
    </row>
    <row r="52" spans="1:5" x14ac:dyDescent="0.2">
      <c r="A52" s="97" t="s">
        <v>431</v>
      </c>
      <c r="B52" s="102">
        <f t="shared" si="1"/>
        <v>42</v>
      </c>
      <c r="C52" s="13" t="s">
        <v>451</v>
      </c>
      <c r="D52" s="11"/>
      <c r="E52" s="9"/>
    </row>
    <row r="53" spans="1:5" x14ac:dyDescent="0.2">
      <c r="A53" s="97" t="s">
        <v>431</v>
      </c>
      <c r="B53" s="102">
        <f t="shared" si="1"/>
        <v>43</v>
      </c>
      <c r="C53" s="199" t="s">
        <v>925</v>
      </c>
      <c r="D53" s="11"/>
      <c r="E53" s="9"/>
    </row>
    <row r="54" spans="1:5" x14ac:dyDescent="0.2">
      <c r="A54" s="97" t="s">
        <v>431</v>
      </c>
      <c r="B54" s="102">
        <f t="shared" si="1"/>
        <v>44</v>
      </c>
      <c r="C54" s="13" t="s">
        <v>452</v>
      </c>
      <c r="D54" s="11"/>
      <c r="E54" s="9"/>
    </row>
    <row r="55" spans="1:5" x14ac:dyDescent="0.2">
      <c r="A55" s="97" t="s">
        <v>431</v>
      </c>
      <c r="B55" s="102">
        <f t="shared" si="1"/>
        <v>45</v>
      </c>
      <c r="C55" s="13" t="s">
        <v>453</v>
      </c>
      <c r="D55" s="11"/>
      <c r="E55" s="9"/>
    </row>
    <row r="56" spans="1:5" x14ac:dyDescent="0.2">
      <c r="A56" s="97" t="s">
        <v>431</v>
      </c>
      <c r="B56" s="102">
        <f t="shared" si="1"/>
        <v>46</v>
      </c>
      <c r="C56" s="13" t="s">
        <v>454</v>
      </c>
      <c r="D56" s="11"/>
      <c r="E56" s="9"/>
    </row>
    <row r="57" spans="1:5" x14ac:dyDescent="0.2">
      <c r="A57" s="97" t="s">
        <v>431</v>
      </c>
      <c r="B57" s="102">
        <f t="shared" si="1"/>
        <v>47</v>
      </c>
      <c r="C57" s="13" t="s">
        <v>455</v>
      </c>
      <c r="D57" s="11"/>
      <c r="E57" s="9"/>
    </row>
    <row r="58" spans="1:5" x14ac:dyDescent="0.2">
      <c r="A58" s="97" t="s">
        <v>431</v>
      </c>
      <c r="B58" s="102">
        <f t="shared" si="1"/>
        <v>48</v>
      </c>
      <c r="C58" s="13" t="s">
        <v>456</v>
      </c>
      <c r="D58" s="11"/>
    </row>
    <row r="59" spans="1:5" x14ac:dyDescent="0.2">
      <c r="A59" s="97" t="s">
        <v>431</v>
      </c>
      <c r="B59" s="102">
        <f t="shared" si="1"/>
        <v>49</v>
      </c>
      <c r="C59" s="13" t="s">
        <v>457</v>
      </c>
      <c r="D59" s="11"/>
      <c r="E59" s="9"/>
    </row>
    <row r="60" spans="1:5" x14ac:dyDescent="0.2">
      <c r="A60" s="97" t="s">
        <v>431</v>
      </c>
      <c r="B60" s="102">
        <f t="shared" si="1"/>
        <v>50</v>
      </c>
      <c r="C60" s="13" t="s">
        <v>458</v>
      </c>
      <c r="D60" s="11"/>
      <c r="E60" s="9"/>
    </row>
    <row r="61" spans="1:5" x14ac:dyDescent="0.2">
      <c r="A61" s="97" t="s">
        <v>431</v>
      </c>
      <c r="B61" s="102">
        <f t="shared" si="1"/>
        <v>51</v>
      </c>
      <c r="C61" s="13" t="s">
        <v>459</v>
      </c>
      <c r="D61" s="11"/>
      <c r="E61" s="9"/>
    </row>
    <row r="62" spans="1:5" x14ac:dyDescent="0.2">
      <c r="A62" s="97" t="s">
        <v>431</v>
      </c>
      <c r="B62" s="102">
        <f t="shared" si="1"/>
        <v>52</v>
      </c>
      <c r="C62" s="13" t="s">
        <v>460</v>
      </c>
      <c r="D62" s="11"/>
      <c r="E62" s="9"/>
    </row>
    <row r="63" spans="1:5" x14ac:dyDescent="0.2">
      <c r="A63" s="97" t="s">
        <v>431</v>
      </c>
      <c r="B63" s="102">
        <f t="shared" si="1"/>
        <v>53</v>
      </c>
      <c r="C63" s="13" t="s">
        <v>461</v>
      </c>
      <c r="D63" s="11"/>
      <c r="E63" s="9"/>
    </row>
    <row r="64" spans="1:5" ht="24" x14ac:dyDescent="0.2">
      <c r="A64" s="97" t="s">
        <v>431</v>
      </c>
      <c r="B64" s="102">
        <f t="shared" si="1"/>
        <v>54</v>
      </c>
      <c r="C64" s="12" t="s">
        <v>1084</v>
      </c>
      <c r="D64" s="11"/>
      <c r="E64" s="9"/>
    </row>
    <row r="65" spans="1:256" ht="24" x14ac:dyDescent="0.2">
      <c r="A65" s="97" t="s">
        <v>431</v>
      </c>
      <c r="B65" s="102">
        <f t="shared" si="1"/>
        <v>55</v>
      </c>
      <c r="C65" s="5" t="s">
        <v>1085</v>
      </c>
      <c r="D65" s="11"/>
      <c r="E65" s="9"/>
    </row>
    <row r="66" spans="1:256" x14ac:dyDescent="0.2">
      <c r="A66" s="97" t="s">
        <v>431</v>
      </c>
      <c r="B66" s="102">
        <f t="shared" si="1"/>
        <v>56</v>
      </c>
      <c r="C66" s="5" t="s">
        <v>1086</v>
      </c>
      <c r="D66" s="11"/>
      <c r="E66" s="9"/>
    </row>
    <row r="67" spans="1:256" x14ac:dyDescent="0.2">
      <c r="A67" s="97" t="s">
        <v>431</v>
      </c>
      <c r="B67" s="102">
        <f t="shared" si="1"/>
        <v>57</v>
      </c>
      <c r="C67" s="5" t="s">
        <v>1087</v>
      </c>
      <c r="D67" s="11"/>
      <c r="E67" s="9"/>
    </row>
    <row r="68" spans="1:256" ht="15" x14ac:dyDescent="0.25">
      <c r="A68" s="97" t="s">
        <v>431</v>
      </c>
      <c r="B68" s="102">
        <f t="shared" si="1"/>
        <v>58</v>
      </c>
      <c r="C68" s="5" t="s">
        <v>1088</v>
      </c>
      <c r="D68" s="278"/>
      <c r="E68" s="279"/>
    </row>
    <row r="69" spans="1:256" x14ac:dyDescent="0.2">
      <c r="A69" s="97" t="s">
        <v>431</v>
      </c>
      <c r="B69" s="102">
        <f t="shared" si="1"/>
        <v>59</v>
      </c>
      <c r="C69" s="13" t="s">
        <v>462</v>
      </c>
      <c r="D69" s="11"/>
      <c r="E69" s="9"/>
    </row>
    <row r="70" spans="1:256" x14ac:dyDescent="0.2">
      <c r="A70" s="97" t="s">
        <v>431</v>
      </c>
      <c r="B70" s="102">
        <f t="shared" si="1"/>
        <v>60</v>
      </c>
      <c r="C70" s="13" t="s">
        <v>463</v>
      </c>
      <c r="D70" s="11"/>
      <c r="E70" s="9"/>
    </row>
    <row r="71" spans="1:256" x14ac:dyDescent="0.2">
      <c r="A71" s="97" t="s">
        <v>431</v>
      </c>
      <c r="B71" s="102">
        <f t="shared" si="1"/>
        <v>61</v>
      </c>
      <c r="C71" s="13" t="s">
        <v>464</v>
      </c>
      <c r="D71" s="11"/>
      <c r="E71" s="9"/>
    </row>
    <row r="72" spans="1:256" x14ac:dyDescent="0.2">
      <c r="A72" s="97" t="s">
        <v>431</v>
      </c>
      <c r="B72" s="102">
        <f t="shared" si="1"/>
        <v>62</v>
      </c>
      <c r="C72" s="13" t="s">
        <v>465</v>
      </c>
      <c r="D72" s="11"/>
      <c r="E72" s="9"/>
    </row>
    <row r="73" spans="1:256" x14ac:dyDescent="0.2">
      <c r="A73" s="97" t="s">
        <v>431</v>
      </c>
      <c r="B73" s="102">
        <f t="shared" si="1"/>
        <v>63</v>
      </c>
      <c r="C73" s="5" t="s">
        <v>1089</v>
      </c>
      <c r="D73" s="11"/>
    </row>
    <row r="74" spans="1:256" x14ac:dyDescent="0.2">
      <c r="A74" s="280"/>
      <c r="B74" s="281"/>
      <c r="C74" s="145" t="s">
        <v>466</v>
      </c>
      <c r="D74" s="282"/>
      <c r="E74" s="283"/>
      <c r="F74" s="280"/>
      <c r="G74" s="281"/>
      <c r="H74" s="145"/>
      <c r="I74" s="282"/>
      <c r="J74" s="283"/>
      <c r="K74" s="280"/>
      <c r="L74" s="281"/>
      <c r="M74" s="145"/>
      <c r="N74" s="282"/>
      <c r="O74" s="283"/>
      <c r="P74" s="280"/>
      <c r="Q74" s="281"/>
      <c r="R74" s="145"/>
      <c r="S74" s="282"/>
      <c r="T74" s="283"/>
      <c r="U74" s="280"/>
      <c r="V74" s="281"/>
      <c r="W74" s="145"/>
      <c r="X74" s="282"/>
      <c r="Y74" s="283"/>
      <c r="Z74" s="280"/>
      <c r="AA74" s="281"/>
      <c r="AB74" s="145"/>
      <c r="AC74" s="282"/>
      <c r="AD74" s="283"/>
      <c r="AE74" s="280"/>
      <c r="AF74" s="281"/>
      <c r="AG74" s="145"/>
      <c r="AH74" s="282"/>
      <c r="AI74" s="283"/>
      <c r="AJ74" s="280"/>
      <c r="AK74" s="281"/>
      <c r="AL74" s="145"/>
      <c r="AM74" s="282"/>
      <c r="AN74" s="283"/>
      <c r="AO74" s="280"/>
      <c r="AP74" s="281"/>
      <c r="AQ74" s="145"/>
      <c r="AR74" s="282"/>
      <c r="AS74" s="283"/>
      <c r="AT74" s="280"/>
      <c r="AU74" s="281"/>
      <c r="AV74" s="145"/>
      <c r="AW74" s="282"/>
      <c r="AX74" s="283"/>
      <c r="AY74" s="280"/>
      <c r="AZ74" s="281"/>
      <c r="BA74" s="145"/>
      <c r="BB74" s="282"/>
      <c r="BC74" s="283"/>
      <c r="BD74" s="280"/>
      <c r="BE74" s="281"/>
      <c r="BF74" s="145"/>
      <c r="BG74" s="282"/>
      <c r="BH74" s="283"/>
      <c r="BI74" s="280"/>
      <c r="BJ74" s="281"/>
      <c r="BK74" s="145"/>
      <c r="BL74" s="282"/>
      <c r="BM74" s="283"/>
      <c r="BN74" s="280"/>
      <c r="BO74" s="281"/>
      <c r="BP74" s="145"/>
      <c r="BQ74" s="282"/>
      <c r="BR74" s="283"/>
      <c r="BS74" s="280"/>
      <c r="BT74" s="281"/>
      <c r="BU74" s="145"/>
      <c r="BV74" s="282"/>
      <c r="BW74" s="283"/>
      <c r="BX74" s="280"/>
      <c r="BY74" s="281"/>
      <c r="BZ74" s="145"/>
      <c r="CA74" s="282"/>
      <c r="CB74" s="283"/>
      <c r="CC74" s="280"/>
      <c r="CD74" s="281"/>
      <c r="CE74" s="145"/>
      <c r="CF74" s="282"/>
      <c r="CG74" s="283"/>
      <c r="CH74" s="280"/>
      <c r="CI74" s="281"/>
      <c r="CJ74" s="145"/>
      <c r="CK74" s="282"/>
      <c r="CL74" s="283"/>
      <c r="CM74" s="280"/>
      <c r="CN74" s="281"/>
      <c r="CO74" s="145"/>
      <c r="CP74" s="282"/>
      <c r="CQ74" s="283"/>
      <c r="CR74" s="280"/>
      <c r="CS74" s="281"/>
      <c r="CT74" s="145"/>
      <c r="CU74" s="282"/>
      <c r="CV74" s="283"/>
      <c r="CW74" s="280"/>
      <c r="CX74" s="281"/>
      <c r="CY74" s="145"/>
      <c r="CZ74" s="282"/>
      <c r="DA74" s="283"/>
      <c r="DB74" s="280"/>
      <c r="DC74" s="281"/>
      <c r="DD74" s="145"/>
      <c r="DE74" s="282"/>
      <c r="DF74" s="283"/>
      <c r="DG74" s="280"/>
      <c r="DH74" s="281"/>
      <c r="DI74" s="145"/>
      <c r="DJ74" s="282"/>
      <c r="DK74" s="283"/>
      <c r="DL74" s="280"/>
      <c r="DM74" s="281"/>
      <c r="DN74" s="145"/>
      <c r="DO74" s="282"/>
      <c r="DP74" s="283"/>
      <c r="DQ74" s="280"/>
      <c r="DR74" s="281"/>
      <c r="DS74" s="145"/>
      <c r="DT74" s="282"/>
      <c r="DU74" s="283"/>
      <c r="DV74" s="280"/>
      <c r="DW74" s="281"/>
      <c r="DX74" s="145"/>
      <c r="DY74" s="282"/>
      <c r="DZ74" s="283"/>
      <c r="EA74" s="280"/>
      <c r="EB74" s="281"/>
      <c r="EC74" s="145"/>
      <c r="ED74" s="282"/>
      <c r="EE74" s="283"/>
      <c r="EF74" s="280"/>
      <c r="EG74" s="281"/>
      <c r="EH74" s="145"/>
      <c r="EI74" s="282"/>
      <c r="EJ74" s="283"/>
      <c r="EK74" s="280"/>
      <c r="EL74" s="281"/>
      <c r="EM74" s="145"/>
      <c r="EN74" s="282"/>
      <c r="EO74" s="283"/>
      <c r="EP74" s="280"/>
      <c r="EQ74" s="281"/>
      <c r="ER74" s="145"/>
      <c r="ES74" s="282"/>
      <c r="ET74" s="283"/>
      <c r="EU74" s="280"/>
      <c r="EV74" s="281"/>
      <c r="EW74" s="145"/>
      <c r="EX74" s="282"/>
      <c r="EY74" s="283"/>
      <c r="EZ74" s="280"/>
      <c r="FA74" s="281"/>
      <c r="FB74" s="145"/>
      <c r="FC74" s="282"/>
      <c r="FD74" s="283"/>
      <c r="FE74" s="280"/>
      <c r="FF74" s="281"/>
      <c r="FG74" s="145"/>
      <c r="FH74" s="282"/>
      <c r="FI74" s="283"/>
      <c r="FJ74" s="280"/>
      <c r="FK74" s="281"/>
      <c r="FL74" s="145"/>
      <c r="FM74" s="282"/>
      <c r="FN74" s="283"/>
      <c r="FO74" s="280"/>
      <c r="FP74" s="281"/>
      <c r="FQ74" s="145"/>
      <c r="FR74" s="282"/>
      <c r="FS74" s="283"/>
      <c r="FT74" s="280"/>
      <c r="FU74" s="281"/>
      <c r="FV74" s="145"/>
      <c r="FW74" s="282"/>
      <c r="FX74" s="283"/>
      <c r="FY74" s="280"/>
      <c r="FZ74" s="281"/>
      <c r="GA74" s="145"/>
      <c r="GB74" s="282"/>
      <c r="GC74" s="283"/>
      <c r="GD74" s="280"/>
      <c r="GE74" s="281"/>
      <c r="GF74" s="145"/>
      <c r="GG74" s="282"/>
      <c r="GH74" s="283"/>
      <c r="GI74" s="280"/>
      <c r="GJ74" s="281"/>
      <c r="GK74" s="145"/>
      <c r="GL74" s="282"/>
      <c r="GM74" s="283"/>
      <c r="GN74" s="280"/>
      <c r="GO74" s="281"/>
      <c r="GP74" s="145"/>
      <c r="GQ74" s="282"/>
      <c r="GR74" s="283"/>
      <c r="GS74" s="280"/>
      <c r="GT74" s="281"/>
      <c r="GU74" s="145"/>
      <c r="GV74" s="282"/>
      <c r="GW74" s="283"/>
      <c r="GX74" s="280"/>
      <c r="GY74" s="281"/>
      <c r="GZ74" s="145"/>
      <c r="HA74" s="282"/>
      <c r="HB74" s="283"/>
      <c r="HC74" s="280"/>
      <c r="HD74" s="281"/>
      <c r="HE74" s="145"/>
      <c r="HF74" s="282"/>
      <c r="HG74" s="283"/>
      <c r="HH74" s="280"/>
      <c r="HI74" s="281"/>
      <c r="HJ74" s="145"/>
      <c r="HK74" s="282"/>
      <c r="HL74" s="283"/>
      <c r="HM74" s="280"/>
      <c r="HN74" s="281"/>
      <c r="HO74" s="145"/>
      <c r="HP74" s="282"/>
      <c r="HQ74" s="283"/>
      <c r="HR74" s="280"/>
      <c r="HS74" s="281"/>
      <c r="HT74" s="145"/>
      <c r="HU74" s="282"/>
      <c r="HV74" s="283"/>
      <c r="HW74" s="280"/>
      <c r="HX74" s="281"/>
      <c r="HY74" s="145"/>
      <c r="HZ74" s="282"/>
      <c r="IA74" s="283"/>
      <c r="IB74" s="280"/>
      <c r="IC74" s="281"/>
      <c r="ID74" s="145"/>
      <c r="IE74" s="282"/>
      <c r="IF74" s="283"/>
      <c r="IG74" s="280"/>
      <c r="IH74" s="281"/>
      <c r="II74" s="145"/>
      <c r="IJ74" s="282"/>
      <c r="IK74" s="283"/>
      <c r="IL74" s="280"/>
      <c r="IM74" s="281"/>
      <c r="IN74" s="145"/>
      <c r="IO74" s="282"/>
      <c r="IP74" s="283"/>
      <c r="IQ74" s="280"/>
      <c r="IR74" s="281"/>
      <c r="IS74" s="145"/>
      <c r="IT74" s="282"/>
      <c r="IU74" s="283"/>
      <c r="IV74" s="147"/>
    </row>
    <row r="75" spans="1:256" x14ac:dyDescent="0.2">
      <c r="A75" s="97" t="s">
        <v>431</v>
      </c>
      <c r="B75" s="102">
        <f>SUM(B73+1)</f>
        <v>64</v>
      </c>
      <c r="C75" s="5" t="s">
        <v>1090</v>
      </c>
      <c r="D75" s="11"/>
      <c r="E75" s="9"/>
    </row>
    <row r="76" spans="1:256" ht="15" x14ac:dyDescent="0.25">
      <c r="A76" s="97" t="s">
        <v>431</v>
      </c>
      <c r="B76" s="102">
        <f>SUM(B75+1)</f>
        <v>65</v>
      </c>
      <c r="C76" s="5" t="s">
        <v>1091</v>
      </c>
      <c r="D76" s="278"/>
      <c r="E76" s="279"/>
    </row>
    <row r="77" spans="1:256" x14ac:dyDescent="0.2">
      <c r="A77" s="97" t="s">
        <v>431</v>
      </c>
      <c r="B77" s="102">
        <f t="shared" ref="B77:B102" si="2">SUM(B76+1)</f>
        <v>66</v>
      </c>
      <c r="C77" s="13" t="s">
        <v>467</v>
      </c>
      <c r="D77" s="11"/>
      <c r="E77" s="9"/>
    </row>
    <row r="78" spans="1:256" x14ac:dyDescent="0.2">
      <c r="A78" s="97" t="s">
        <v>431</v>
      </c>
      <c r="B78" s="102">
        <f t="shared" si="2"/>
        <v>67</v>
      </c>
      <c r="C78" s="13" t="s">
        <v>468</v>
      </c>
      <c r="D78" s="11"/>
      <c r="E78" s="9"/>
    </row>
    <row r="79" spans="1:256" x14ac:dyDescent="0.2">
      <c r="A79" s="97" t="s">
        <v>431</v>
      </c>
      <c r="B79" s="102">
        <f t="shared" si="2"/>
        <v>68</v>
      </c>
      <c r="C79" s="13" t="s">
        <v>294</v>
      </c>
      <c r="D79" s="11"/>
      <c r="E79" s="9"/>
    </row>
    <row r="80" spans="1:256" x14ac:dyDescent="0.2">
      <c r="A80" s="97" t="s">
        <v>431</v>
      </c>
      <c r="B80" s="102">
        <f t="shared" si="2"/>
        <v>69</v>
      </c>
      <c r="C80" s="13" t="s">
        <v>469</v>
      </c>
      <c r="D80" s="11"/>
      <c r="E80" s="9"/>
    </row>
    <row r="81" spans="1:5" x14ac:dyDescent="0.2">
      <c r="A81" s="97" t="s">
        <v>431</v>
      </c>
      <c r="B81" s="102">
        <f t="shared" si="2"/>
        <v>70</v>
      </c>
      <c r="C81" s="13" t="s">
        <v>470</v>
      </c>
      <c r="D81" s="11"/>
      <c r="E81" s="9"/>
    </row>
    <row r="82" spans="1:5" x14ac:dyDescent="0.2">
      <c r="A82" s="97" t="s">
        <v>431</v>
      </c>
      <c r="B82" s="102">
        <f t="shared" si="2"/>
        <v>71</v>
      </c>
      <c r="C82" s="13" t="s">
        <v>471</v>
      </c>
      <c r="D82" s="11"/>
      <c r="E82" s="15"/>
    </row>
    <row r="83" spans="1:5" x14ac:dyDescent="0.2">
      <c r="A83" s="97" t="s">
        <v>431</v>
      </c>
      <c r="B83" s="102">
        <f t="shared" si="2"/>
        <v>72</v>
      </c>
      <c r="C83" s="13" t="s">
        <v>472</v>
      </c>
      <c r="D83" s="11"/>
      <c r="E83" s="9"/>
    </row>
    <row r="84" spans="1:5" x14ac:dyDescent="0.2">
      <c r="A84" s="97" t="s">
        <v>431</v>
      </c>
      <c r="B84" s="102">
        <f t="shared" si="2"/>
        <v>73</v>
      </c>
      <c r="C84" s="13" t="s">
        <v>473</v>
      </c>
      <c r="D84" s="11"/>
      <c r="E84" s="9"/>
    </row>
    <row r="85" spans="1:5" x14ac:dyDescent="0.2">
      <c r="A85" s="97" t="s">
        <v>431</v>
      </c>
      <c r="B85" s="102">
        <f t="shared" si="2"/>
        <v>74</v>
      </c>
      <c r="C85" s="13" t="s">
        <v>474</v>
      </c>
      <c r="D85" s="11"/>
      <c r="E85" s="9"/>
    </row>
    <row r="86" spans="1:5" x14ac:dyDescent="0.2">
      <c r="A86" s="97" t="s">
        <v>431</v>
      </c>
      <c r="B86" s="102">
        <f t="shared" si="2"/>
        <v>75</v>
      </c>
      <c r="C86" s="13" t="s">
        <v>475</v>
      </c>
      <c r="D86" s="11"/>
      <c r="E86" s="9"/>
    </row>
    <row r="87" spans="1:5" x14ac:dyDescent="0.2">
      <c r="A87" s="97" t="s">
        <v>431</v>
      </c>
      <c r="B87" s="102">
        <f t="shared" si="2"/>
        <v>76</v>
      </c>
      <c r="C87" s="13" t="s">
        <v>476</v>
      </c>
      <c r="D87" s="11"/>
      <c r="E87" s="9"/>
    </row>
    <row r="88" spans="1:5" x14ac:dyDescent="0.2">
      <c r="A88" s="97" t="s">
        <v>431</v>
      </c>
      <c r="B88" s="102">
        <f t="shared" si="2"/>
        <v>77</v>
      </c>
      <c r="C88" s="13" t="s">
        <v>477</v>
      </c>
      <c r="D88" s="11"/>
      <c r="E88" s="9"/>
    </row>
    <row r="89" spans="1:5" ht="15" x14ac:dyDescent="0.25">
      <c r="A89" s="97" t="s">
        <v>431</v>
      </c>
      <c r="B89" s="102">
        <f t="shared" si="2"/>
        <v>78</v>
      </c>
      <c r="C89" s="5" t="s">
        <v>1092</v>
      </c>
      <c r="D89" s="278"/>
      <c r="E89" s="279"/>
    </row>
    <row r="90" spans="1:5" x14ac:dyDescent="0.2">
      <c r="A90" s="97" t="s">
        <v>431</v>
      </c>
      <c r="B90" s="102">
        <f t="shared" si="2"/>
        <v>79</v>
      </c>
      <c r="C90" s="13" t="s">
        <v>478</v>
      </c>
      <c r="D90" s="11"/>
      <c r="E90" s="9"/>
    </row>
    <row r="91" spans="1:5" x14ac:dyDescent="0.2">
      <c r="A91" s="97" t="s">
        <v>431</v>
      </c>
      <c r="B91" s="102">
        <f t="shared" si="2"/>
        <v>80</v>
      </c>
      <c r="C91" s="13" t="s">
        <v>479</v>
      </c>
      <c r="D91" s="11"/>
      <c r="E91" s="9"/>
    </row>
    <row r="92" spans="1:5" x14ac:dyDescent="0.2">
      <c r="A92" s="97" t="s">
        <v>431</v>
      </c>
      <c r="B92" s="102">
        <f t="shared" si="2"/>
        <v>81</v>
      </c>
      <c r="C92" s="13" t="s">
        <v>480</v>
      </c>
      <c r="D92" s="11"/>
      <c r="E92" s="9"/>
    </row>
    <row r="93" spans="1:5" x14ac:dyDescent="0.2">
      <c r="A93" s="97" t="s">
        <v>431</v>
      </c>
      <c r="B93" s="102">
        <f t="shared" si="2"/>
        <v>82</v>
      </c>
      <c r="C93" s="13" t="s">
        <v>481</v>
      </c>
      <c r="D93" s="11"/>
      <c r="E93" s="9"/>
    </row>
    <row r="94" spans="1:5" x14ac:dyDescent="0.2">
      <c r="A94" s="97" t="s">
        <v>431</v>
      </c>
      <c r="B94" s="102">
        <f t="shared" si="2"/>
        <v>83</v>
      </c>
      <c r="C94" s="13" t="s">
        <v>482</v>
      </c>
      <c r="D94" s="11"/>
      <c r="E94" s="9"/>
    </row>
    <row r="95" spans="1:5" x14ac:dyDescent="0.2">
      <c r="A95" s="97" t="s">
        <v>431</v>
      </c>
      <c r="B95" s="102">
        <f t="shared" si="2"/>
        <v>84</v>
      </c>
      <c r="C95" s="199" t="s">
        <v>926</v>
      </c>
      <c r="D95" s="11"/>
      <c r="E95" s="9"/>
    </row>
    <row r="96" spans="1:5" x14ac:dyDescent="0.2">
      <c r="A96" s="97" t="s">
        <v>431</v>
      </c>
      <c r="B96" s="102">
        <f t="shared" si="2"/>
        <v>85</v>
      </c>
      <c r="C96" s="13" t="s">
        <v>483</v>
      </c>
      <c r="D96" s="11"/>
      <c r="E96" s="9"/>
    </row>
    <row r="97" spans="1:256" x14ac:dyDescent="0.2">
      <c r="A97" s="97" t="s">
        <v>431</v>
      </c>
      <c r="B97" s="102">
        <f t="shared" si="2"/>
        <v>86</v>
      </c>
      <c r="C97" s="5" t="s">
        <v>1093</v>
      </c>
      <c r="D97" s="11"/>
      <c r="E97" s="9"/>
    </row>
    <row r="98" spans="1:256" ht="24" x14ac:dyDescent="0.2">
      <c r="A98" s="97" t="s">
        <v>431</v>
      </c>
      <c r="B98" s="102">
        <f t="shared" si="2"/>
        <v>87</v>
      </c>
      <c r="C98" s="16" t="s">
        <v>1165</v>
      </c>
      <c r="D98" s="11"/>
      <c r="E98" s="9"/>
    </row>
    <row r="99" spans="1:256" x14ac:dyDescent="0.2">
      <c r="A99" s="97" t="s">
        <v>431</v>
      </c>
      <c r="B99" s="102">
        <f t="shared" si="2"/>
        <v>88</v>
      </c>
      <c r="C99" s="5" t="s">
        <v>1166</v>
      </c>
      <c r="D99" s="11"/>
      <c r="E99" s="9"/>
    </row>
    <row r="100" spans="1:256" x14ac:dyDescent="0.2">
      <c r="A100" s="97" t="s">
        <v>431</v>
      </c>
      <c r="B100" s="102">
        <f t="shared" si="2"/>
        <v>89</v>
      </c>
      <c r="C100" s="5" t="s">
        <v>1094</v>
      </c>
      <c r="D100" s="11"/>
      <c r="E100" s="9"/>
    </row>
    <row r="101" spans="1:256" x14ac:dyDescent="0.2">
      <c r="A101" s="97" t="s">
        <v>431</v>
      </c>
      <c r="B101" s="102">
        <f t="shared" si="2"/>
        <v>90</v>
      </c>
      <c r="C101" s="5" t="s">
        <v>1095</v>
      </c>
      <c r="D101" s="11"/>
      <c r="E101" s="9"/>
    </row>
    <row r="102" spans="1:256" x14ac:dyDescent="0.2">
      <c r="A102" s="97" t="s">
        <v>431</v>
      </c>
      <c r="B102" s="102">
        <f t="shared" si="2"/>
        <v>91</v>
      </c>
      <c r="C102" s="5" t="s">
        <v>1096</v>
      </c>
      <c r="D102" s="11"/>
      <c r="E102" s="9"/>
    </row>
    <row r="103" spans="1:256" x14ac:dyDescent="0.2">
      <c r="A103" s="280"/>
      <c r="B103" s="281"/>
      <c r="C103" s="145" t="s">
        <v>484</v>
      </c>
      <c r="D103" s="282"/>
      <c r="E103" s="283"/>
      <c r="F103" s="280"/>
      <c r="G103" s="281"/>
      <c r="H103" s="145"/>
      <c r="I103" s="282"/>
      <c r="J103" s="283"/>
      <c r="K103" s="280"/>
      <c r="L103" s="281"/>
      <c r="M103" s="145"/>
      <c r="N103" s="282"/>
      <c r="O103" s="283"/>
      <c r="P103" s="280"/>
      <c r="Q103" s="281"/>
      <c r="R103" s="145"/>
      <c r="S103" s="282"/>
      <c r="T103" s="283"/>
      <c r="U103" s="280"/>
      <c r="V103" s="281"/>
      <c r="W103" s="145"/>
      <c r="X103" s="282"/>
      <c r="Y103" s="283"/>
      <c r="Z103" s="280"/>
      <c r="AA103" s="281"/>
      <c r="AB103" s="145"/>
      <c r="AC103" s="282"/>
      <c r="AD103" s="283"/>
      <c r="AE103" s="280"/>
      <c r="AF103" s="281"/>
      <c r="AG103" s="145"/>
      <c r="AH103" s="282"/>
      <c r="AI103" s="283"/>
      <c r="AJ103" s="280"/>
      <c r="AK103" s="281"/>
      <c r="AL103" s="145"/>
      <c r="AM103" s="282"/>
      <c r="AN103" s="283"/>
      <c r="AO103" s="280"/>
      <c r="AP103" s="281"/>
      <c r="AQ103" s="145"/>
      <c r="AR103" s="282"/>
      <c r="AS103" s="283"/>
      <c r="AT103" s="280"/>
      <c r="AU103" s="281"/>
      <c r="AV103" s="145"/>
      <c r="AW103" s="282"/>
      <c r="AX103" s="283"/>
      <c r="AY103" s="280"/>
      <c r="AZ103" s="281"/>
      <c r="BA103" s="145"/>
      <c r="BB103" s="282"/>
      <c r="BC103" s="283"/>
      <c r="BD103" s="280"/>
      <c r="BE103" s="281"/>
      <c r="BF103" s="145"/>
      <c r="BG103" s="282"/>
      <c r="BH103" s="283"/>
      <c r="BI103" s="280"/>
      <c r="BJ103" s="281"/>
      <c r="BK103" s="145"/>
      <c r="BL103" s="282"/>
      <c r="BM103" s="283"/>
      <c r="BN103" s="280"/>
      <c r="BO103" s="281"/>
      <c r="BP103" s="145"/>
      <c r="BQ103" s="282"/>
      <c r="BR103" s="283"/>
      <c r="BS103" s="280"/>
      <c r="BT103" s="281"/>
      <c r="BU103" s="145"/>
      <c r="BV103" s="282"/>
      <c r="BW103" s="283"/>
      <c r="BX103" s="280"/>
      <c r="BY103" s="281"/>
      <c r="BZ103" s="145"/>
      <c r="CA103" s="282"/>
      <c r="CB103" s="283"/>
      <c r="CC103" s="280"/>
      <c r="CD103" s="281"/>
      <c r="CE103" s="145"/>
      <c r="CF103" s="282"/>
      <c r="CG103" s="283"/>
      <c r="CH103" s="280"/>
      <c r="CI103" s="281"/>
      <c r="CJ103" s="145"/>
      <c r="CK103" s="282"/>
      <c r="CL103" s="283"/>
      <c r="CM103" s="280"/>
      <c r="CN103" s="281"/>
      <c r="CO103" s="145"/>
      <c r="CP103" s="282"/>
      <c r="CQ103" s="283"/>
      <c r="CR103" s="280"/>
      <c r="CS103" s="281"/>
      <c r="CT103" s="145"/>
      <c r="CU103" s="282"/>
      <c r="CV103" s="283"/>
      <c r="CW103" s="280"/>
      <c r="CX103" s="281"/>
      <c r="CY103" s="145"/>
      <c r="CZ103" s="282"/>
      <c r="DA103" s="283"/>
      <c r="DB103" s="280"/>
      <c r="DC103" s="281"/>
      <c r="DD103" s="145"/>
      <c r="DE103" s="282"/>
      <c r="DF103" s="283"/>
      <c r="DG103" s="280"/>
      <c r="DH103" s="281"/>
      <c r="DI103" s="145"/>
      <c r="DJ103" s="282"/>
      <c r="DK103" s="283"/>
      <c r="DL103" s="280"/>
      <c r="DM103" s="281"/>
      <c r="DN103" s="145"/>
      <c r="DO103" s="282"/>
      <c r="DP103" s="283"/>
      <c r="DQ103" s="280"/>
      <c r="DR103" s="281"/>
      <c r="DS103" s="145"/>
      <c r="DT103" s="282"/>
      <c r="DU103" s="283"/>
      <c r="DV103" s="280"/>
      <c r="DW103" s="281"/>
      <c r="DX103" s="145"/>
      <c r="DY103" s="282"/>
      <c r="DZ103" s="283"/>
      <c r="EA103" s="280"/>
      <c r="EB103" s="281"/>
      <c r="EC103" s="145"/>
      <c r="ED103" s="282"/>
      <c r="EE103" s="283"/>
      <c r="EF103" s="280"/>
      <c r="EG103" s="281"/>
      <c r="EH103" s="145"/>
      <c r="EI103" s="282"/>
      <c r="EJ103" s="283"/>
      <c r="EK103" s="280"/>
      <c r="EL103" s="281"/>
      <c r="EM103" s="145"/>
      <c r="EN103" s="282"/>
      <c r="EO103" s="283"/>
      <c r="EP103" s="280"/>
      <c r="EQ103" s="281"/>
      <c r="ER103" s="145"/>
      <c r="ES103" s="282"/>
      <c r="ET103" s="283"/>
      <c r="EU103" s="280"/>
      <c r="EV103" s="281"/>
      <c r="EW103" s="145"/>
      <c r="EX103" s="282"/>
      <c r="EY103" s="283"/>
      <c r="EZ103" s="280"/>
      <c r="FA103" s="281"/>
      <c r="FB103" s="145"/>
      <c r="FC103" s="282"/>
      <c r="FD103" s="283"/>
      <c r="FE103" s="280"/>
      <c r="FF103" s="281"/>
      <c r="FG103" s="145"/>
      <c r="FH103" s="282"/>
      <c r="FI103" s="283"/>
      <c r="FJ103" s="280"/>
      <c r="FK103" s="281"/>
      <c r="FL103" s="145"/>
      <c r="FM103" s="282"/>
      <c r="FN103" s="283"/>
      <c r="FO103" s="280"/>
      <c r="FP103" s="281"/>
      <c r="FQ103" s="145"/>
      <c r="FR103" s="282"/>
      <c r="FS103" s="283"/>
      <c r="FT103" s="280"/>
      <c r="FU103" s="281"/>
      <c r="FV103" s="145"/>
      <c r="FW103" s="282"/>
      <c r="FX103" s="283"/>
      <c r="FY103" s="280"/>
      <c r="FZ103" s="281"/>
      <c r="GA103" s="145"/>
      <c r="GB103" s="282"/>
      <c r="GC103" s="283"/>
      <c r="GD103" s="280"/>
      <c r="GE103" s="281"/>
      <c r="GF103" s="145"/>
      <c r="GG103" s="282"/>
      <c r="GH103" s="283"/>
      <c r="GI103" s="280"/>
      <c r="GJ103" s="281"/>
      <c r="GK103" s="145"/>
      <c r="GL103" s="282"/>
      <c r="GM103" s="283"/>
      <c r="GN103" s="280"/>
      <c r="GO103" s="281"/>
      <c r="GP103" s="145"/>
      <c r="GQ103" s="282"/>
      <c r="GR103" s="283"/>
      <c r="GS103" s="280"/>
      <c r="GT103" s="281"/>
      <c r="GU103" s="145"/>
      <c r="GV103" s="282"/>
      <c r="GW103" s="283"/>
      <c r="GX103" s="280"/>
      <c r="GY103" s="281"/>
      <c r="GZ103" s="145"/>
      <c r="HA103" s="282"/>
      <c r="HB103" s="283"/>
      <c r="HC103" s="280"/>
      <c r="HD103" s="281"/>
      <c r="HE103" s="145"/>
      <c r="HF103" s="282"/>
      <c r="HG103" s="283"/>
      <c r="HH103" s="280"/>
      <c r="HI103" s="281"/>
      <c r="HJ103" s="145"/>
      <c r="HK103" s="282"/>
      <c r="HL103" s="283"/>
      <c r="HM103" s="280"/>
      <c r="HN103" s="281"/>
      <c r="HO103" s="145"/>
      <c r="HP103" s="282"/>
      <c r="HQ103" s="283"/>
      <c r="HR103" s="280"/>
      <c r="HS103" s="281"/>
      <c r="HT103" s="145"/>
      <c r="HU103" s="282"/>
      <c r="HV103" s="283"/>
      <c r="HW103" s="280"/>
      <c r="HX103" s="281"/>
      <c r="HY103" s="145"/>
      <c r="HZ103" s="282"/>
      <c r="IA103" s="283"/>
      <c r="IB103" s="280"/>
      <c r="IC103" s="281"/>
      <c r="ID103" s="145"/>
      <c r="IE103" s="282"/>
      <c r="IF103" s="283"/>
      <c r="IG103" s="280"/>
      <c r="IH103" s="281"/>
      <c r="II103" s="145"/>
      <c r="IJ103" s="282"/>
      <c r="IK103" s="283"/>
      <c r="IL103" s="280"/>
      <c r="IM103" s="281"/>
      <c r="IN103" s="145"/>
      <c r="IO103" s="282"/>
      <c r="IP103" s="283"/>
      <c r="IQ103" s="280"/>
      <c r="IR103" s="281"/>
      <c r="IS103" s="145"/>
      <c r="IT103" s="282"/>
      <c r="IU103" s="283"/>
      <c r="IV103" s="147"/>
    </row>
    <row r="104" spans="1:256" x14ac:dyDescent="0.2">
      <c r="A104" s="97" t="s">
        <v>431</v>
      </c>
      <c r="B104" s="102">
        <f>SUM(B102+1)</f>
        <v>92</v>
      </c>
      <c r="C104" s="5" t="s">
        <v>1097</v>
      </c>
      <c r="D104" s="11"/>
      <c r="E104" s="9"/>
    </row>
    <row r="105" spans="1:256" ht="24" x14ac:dyDescent="0.2">
      <c r="A105" s="97" t="s">
        <v>431</v>
      </c>
      <c r="B105" s="102">
        <f>SUM(B104+1)</f>
        <v>93</v>
      </c>
      <c r="C105" s="5" t="s">
        <v>1098</v>
      </c>
      <c r="D105" s="11"/>
      <c r="E105" s="9"/>
    </row>
    <row r="106" spans="1:256" ht="24" x14ac:dyDescent="0.2">
      <c r="A106" s="97" t="s">
        <v>431</v>
      </c>
      <c r="B106" s="102">
        <f t="shared" ref="B106:B129" si="3">SUM(B105+1)</f>
        <v>94</v>
      </c>
      <c r="C106" s="5" t="s">
        <v>1099</v>
      </c>
      <c r="D106" s="11"/>
      <c r="E106" s="9"/>
    </row>
    <row r="107" spans="1:256" ht="15" x14ac:dyDescent="0.25">
      <c r="A107" s="97" t="s">
        <v>431</v>
      </c>
      <c r="B107" s="102">
        <f t="shared" si="3"/>
        <v>95</v>
      </c>
      <c r="C107" s="5" t="s">
        <v>485</v>
      </c>
      <c r="D107" s="278"/>
      <c r="E107" s="279"/>
    </row>
    <row r="108" spans="1:256" x14ac:dyDescent="0.2">
      <c r="A108" s="97" t="s">
        <v>431</v>
      </c>
      <c r="B108" s="102">
        <f t="shared" si="3"/>
        <v>96</v>
      </c>
      <c r="C108" s="13" t="s">
        <v>474</v>
      </c>
      <c r="D108" s="11"/>
      <c r="E108" s="9"/>
    </row>
    <row r="109" spans="1:256" x14ac:dyDescent="0.2">
      <c r="A109" s="97" t="s">
        <v>431</v>
      </c>
      <c r="B109" s="102">
        <f t="shared" si="3"/>
        <v>97</v>
      </c>
      <c r="C109" s="13" t="s">
        <v>486</v>
      </c>
      <c r="D109" s="11"/>
      <c r="E109" s="9"/>
    </row>
    <row r="110" spans="1:256" x14ac:dyDescent="0.2">
      <c r="A110" s="98" t="s">
        <v>431</v>
      </c>
      <c r="B110" s="102">
        <f t="shared" si="3"/>
        <v>98</v>
      </c>
      <c r="C110" s="13" t="s">
        <v>487</v>
      </c>
      <c r="D110" s="11"/>
      <c r="E110" s="9"/>
    </row>
    <row r="111" spans="1:256" x14ac:dyDescent="0.2">
      <c r="A111" s="97" t="s">
        <v>431</v>
      </c>
      <c r="B111" s="102">
        <f t="shared" si="3"/>
        <v>99</v>
      </c>
      <c r="C111" s="13" t="s">
        <v>488</v>
      </c>
      <c r="D111" s="11"/>
      <c r="E111" s="9"/>
    </row>
    <row r="112" spans="1:256" x14ac:dyDescent="0.2">
      <c r="A112" s="97" t="s">
        <v>431</v>
      </c>
      <c r="B112" s="102">
        <f t="shared" si="3"/>
        <v>100</v>
      </c>
      <c r="C112" s="13" t="s">
        <v>489</v>
      </c>
      <c r="D112" s="11"/>
      <c r="E112" s="9"/>
    </row>
    <row r="113" spans="1:5" x14ac:dyDescent="0.2">
      <c r="A113" s="97" t="s">
        <v>431</v>
      </c>
      <c r="B113" s="102">
        <f t="shared" si="3"/>
        <v>101</v>
      </c>
      <c r="C113" s="13" t="s">
        <v>490</v>
      </c>
      <c r="D113" s="11"/>
      <c r="E113" s="9"/>
    </row>
    <row r="114" spans="1:5" x14ac:dyDescent="0.2">
      <c r="A114" s="97" t="s">
        <v>431</v>
      </c>
      <c r="B114" s="102">
        <f t="shared" si="3"/>
        <v>102</v>
      </c>
      <c r="C114" s="13" t="s">
        <v>491</v>
      </c>
      <c r="D114" s="11"/>
      <c r="E114" s="15"/>
    </row>
    <row r="115" spans="1:5" x14ac:dyDescent="0.2">
      <c r="A115" s="97" t="s">
        <v>431</v>
      </c>
      <c r="B115" s="102">
        <f t="shared" si="3"/>
        <v>103</v>
      </c>
      <c r="C115" s="13" t="s">
        <v>292</v>
      </c>
      <c r="D115" s="11"/>
      <c r="E115" s="9"/>
    </row>
    <row r="116" spans="1:5" x14ac:dyDescent="0.2">
      <c r="A116" s="97" t="s">
        <v>431</v>
      </c>
      <c r="B116" s="102">
        <f t="shared" si="3"/>
        <v>104</v>
      </c>
      <c r="C116" s="13" t="s">
        <v>476</v>
      </c>
      <c r="D116" s="11"/>
      <c r="E116" s="9"/>
    </row>
    <row r="117" spans="1:5" x14ac:dyDescent="0.2">
      <c r="A117" s="97" t="s">
        <v>431</v>
      </c>
      <c r="B117" s="102">
        <f t="shared" si="3"/>
        <v>105</v>
      </c>
      <c r="C117" s="5" t="s">
        <v>1100</v>
      </c>
      <c r="D117" s="11"/>
      <c r="E117" s="9"/>
    </row>
    <row r="118" spans="1:5" x14ac:dyDescent="0.2">
      <c r="A118" s="97" t="s">
        <v>431</v>
      </c>
      <c r="B118" s="102">
        <f t="shared" si="3"/>
        <v>106</v>
      </c>
      <c r="C118" s="5" t="s">
        <v>1101</v>
      </c>
      <c r="D118" s="11"/>
      <c r="E118" s="9"/>
    </row>
    <row r="119" spans="1:5" ht="15" x14ac:dyDescent="0.25">
      <c r="A119" s="97" t="s">
        <v>431</v>
      </c>
      <c r="B119" s="102">
        <f t="shared" si="3"/>
        <v>107</v>
      </c>
      <c r="C119" s="5" t="s">
        <v>1102</v>
      </c>
      <c r="D119" s="278"/>
      <c r="E119" s="279"/>
    </row>
    <row r="120" spans="1:5" x14ac:dyDescent="0.2">
      <c r="A120" s="97" t="s">
        <v>431</v>
      </c>
      <c r="B120" s="102">
        <f t="shared" si="3"/>
        <v>108</v>
      </c>
      <c r="C120" s="13" t="s">
        <v>492</v>
      </c>
      <c r="D120" s="11"/>
      <c r="E120" s="15"/>
    </row>
    <row r="121" spans="1:5" x14ac:dyDescent="0.2">
      <c r="A121" s="97" t="s">
        <v>431</v>
      </c>
      <c r="B121" s="102">
        <f t="shared" si="3"/>
        <v>109</v>
      </c>
      <c r="C121" s="13" t="s">
        <v>493</v>
      </c>
      <c r="D121" s="11"/>
      <c r="E121" s="9"/>
    </row>
    <row r="122" spans="1:5" x14ac:dyDescent="0.2">
      <c r="A122" s="97" t="s">
        <v>431</v>
      </c>
      <c r="B122" s="102">
        <f t="shared" si="3"/>
        <v>110</v>
      </c>
      <c r="C122" s="13" t="s">
        <v>494</v>
      </c>
      <c r="D122" s="11"/>
      <c r="E122" s="9"/>
    </row>
    <row r="123" spans="1:5" x14ac:dyDescent="0.2">
      <c r="A123" s="97" t="s">
        <v>431</v>
      </c>
      <c r="B123" s="102">
        <f t="shared" si="3"/>
        <v>111</v>
      </c>
      <c r="C123" s="13" t="s">
        <v>495</v>
      </c>
      <c r="D123" s="11"/>
      <c r="E123" s="9"/>
    </row>
    <row r="124" spans="1:5" x14ac:dyDescent="0.2">
      <c r="A124" s="97" t="s">
        <v>431</v>
      </c>
      <c r="B124" s="102">
        <f t="shared" si="3"/>
        <v>112</v>
      </c>
      <c r="C124" s="13" t="s">
        <v>496</v>
      </c>
      <c r="D124" s="11"/>
      <c r="E124" s="9"/>
    </row>
    <row r="125" spans="1:5" ht="15" x14ac:dyDescent="0.25">
      <c r="A125" s="97" t="s">
        <v>431</v>
      </c>
      <c r="B125" s="102">
        <f t="shared" si="3"/>
        <v>113</v>
      </c>
      <c r="C125" s="5" t="s">
        <v>1103</v>
      </c>
      <c r="D125" s="278"/>
      <c r="E125" s="279"/>
    </row>
    <row r="126" spans="1:5" x14ac:dyDescent="0.2">
      <c r="A126" s="97" t="s">
        <v>431</v>
      </c>
      <c r="B126" s="102">
        <f t="shared" si="3"/>
        <v>114</v>
      </c>
      <c r="C126" s="13" t="s">
        <v>292</v>
      </c>
      <c r="D126" s="11"/>
      <c r="E126" s="9"/>
    </row>
    <row r="127" spans="1:5" x14ac:dyDescent="0.2">
      <c r="A127" s="97" t="s">
        <v>431</v>
      </c>
      <c r="B127" s="102">
        <f t="shared" si="3"/>
        <v>115</v>
      </c>
      <c r="C127" s="13" t="s">
        <v>497</v>
      </c>
      <c r="D127" s="11"/>
      <c r="E127" s="9"/>
    </row>
    <row r="128" spans="1:5" x14ac:dyDescent="0.2">
      <c r="A128" s="97" t="s">
        <v>431</v>
      </c>
      <c r="B128" s="102">
        <f t="shared" si="3"/>
        <v>116</v>
      </c>
      <c r="C128" s="13" t="s">
        <v>437</v>
      </c>
      <c r="D128" s="11"/>
      <c r="E128" s="9"/>
    </row>
    <row r="129" spans="1:5" x14ac:dyDescent="0.2">
      <c r="A129" s="97" t="s">
        <v>431</v>
      </c>
      <c r="B129" s="102">
        <f t="shared" si="3"/>
        <v>117</v>
      </c>
      <c r="C129" s="13" t="s">
        <v>498</v>
      </c>
      <c r="D129" s="11"/>
      <c r="E129" s="9"/>
    </row>
    <row r="130" spans="1:5" x14ac:dyDescent="0.2">
      <c r="A130" s="280"/>
      <c r="B130" s="281"/>
      <c r="C130" s="145" t="s">
        <v>499</v>
      </c>
      <c r="D130" s="280"/>
      <c r="E130" s="281"/>
    </row>
    <row r="131" spans="1:5" x14ac:dyDescent="0.2">
      <c r="A131" s="97" t="s">
        <v>431</v>
      </c>
      <c r="B131" s="102">
        <f>SUM(B129+1)</f>
        <v>118</v>
      </c>
      <c r="C131" s="16" t="s">
        <v>1104</v>
      </c>
      <c r="D131" s="11"/>
      <c r="E131" s="9"/>
    </row>
    <row r="132" spans="1:5" ht="15" x14ac:dyDescent="0.25">
      <c r="A132" s="97" t="s">
        <v>431</v>
      </c>
      <c r="B132" s="102">
        <f>SUM(B131+1)</f>
        <v>119</v>
      </c>
      <c r="C132" s="5" t="s">
        <v>1105</v>
      </c>
      <c r="D132" s="278"/>
      <c r="E132" s="279"/>
    </row>
    <row r="133" spans="1:5" x14ac:dyDescent="0.2">
      <c r="A133" s="97" t="s">
        <v>431</v>
      </c>
      <c r="B133" s="102">
        <f t="shared" ref="B133:B178" si="4">SUM(B132+1)</f>
        <v>120</v>
      </c>
      <c r="C133" s="13" t="s">
        <v>500</v>
      </c>
      <c r="D133" s="11"/>
      <c r="E133" s="9"/>
    </row>
    <row r="134" spans="1:5" x14ac:dyDescent="0.2">
      <c r="A134" s="97" t="s">
        <v>431</v>
      </c>
      <c r="B134" s="102">
        <f t="shared" si="4"/>
        <v>121</v>
      </c>
      <c r="C134" s="13" t="s">
        <v>501</v>
      </c>
      <c r="D134" s="11"/>
      <c r="E134" s="9"/>
    </row>
    <row r="135" spans="1:5" x14ac:dyDescent="0.2">
      <c r="A135" s="97" t="s">
        <v>431</v>
      </c>
      <c r="B135" s="102">
        <f t="shared" si="4"/>
        <v>122</v>
      </c>
      <c r="C135" s="5" t="s">
        <v>1106</v>
      </c>
      <c r="D135" s="11"/>
      <c r="E135" s="9"/>
    </row>
    <row r="136" spans="1:5" x14ac:dyDescent="0.2">
      <c r="A136" s="98" t="s">
        <v>431</v>
      </c>
      <c r="B136" s="102">
        <f t="shared" si="4"/>
        <v>123</v>
      </c>
      <c r="C136" s="16" t="s">
        <v>1107</v>
      </c>
      <c r="D136" s="11"/>
      <c r="E136" s="9"/>
    </row>
    <row r="137" spans="1:5" x14ac:dyDescent="0.2">
      <c r="A137" s="97" t="s">
        <v>431</v>
      </c>
      <c r="B137" s="102">
        <f t="shared" si="4"/>
        <v>124</v>
      </c>
      <c r="C137" s="5" t="s">
        <v>1108</v>
      </c>
      <c r="D137" s="11"/>
      <c r="E137" s="9"/>
    </row>
    <row r="138" spans="1:5" x14ac:dyDescent="0.2">
      <c r="A138" s="97" t="s">
        <v>431</v>
      </c>
      <c r="B138" s="102">
        <f t="shared" si="4"/>
        <v>125</v>
      </c>
      <c r="C138" s="5" t="s">
        <v>1109</v>
      </c>
      <c r="D138" s="11"/>
      <c r="E138" s="9"/>
    </row>
    <row r="139" spans="1:5" x14ac:dyDescent="0.2">
      <c r="A139" s="97" t="s">
        <v>431</v>
      </c>
      <c r="B139" s="102">
        <f t="shared" si="4"/>
        <v>126</v>
      </c>
      <c r="C139" s="5" t="s">
        <v>1110</v>
      </c>
      <c r="D139" s="11"/>
      <c r="E139" s="9"/>
    </row>
    <row r="140" spans="1:5" x14ac:dyDescent="0.2">
      <c r="A140" s="97" t="s">
        <v>431</v>
      </c>
      <c r="B140" s="102">
        <f t="shared" si="4"/>
        <v>127</v>
      </c>
      <c r="C140" s="5" t="s">
        <v>1111</v>
      </c>
      <c r="D140" s="11"/>
      <c r="E140" s="9"/>
    </row>
    <row r="141" spans="1:5" ht="15" x14ac:dyDescent="0.25">
      <c r="A141" s="97" t="s">
        <v>431</v>
      </c>
      <c r="B141" s="102">
        <f t="shared" si="4"/>
        <v>128</v>
      </c>
      <c r="C141" s="5" t="s">
        <v>1112</v>
      </c>
      <c r="D141" s="278"/>
      <c r="E141" s="279"/>
    </row>
    <row r="142" spans="1:5" x14ac:dyDescent="0.2">
      <c r="A142" s="97" t="s">
        <v>431</v>
      </c>
      <c r="B142" s="102">
        <f t="shared" si="4"/>
        <v>129</v>
      </c>
      <c r="C142" s="13" t="s">
        <v>502</v>
      </c>
      <c r="D142" s="11"/>
      <c r="E142" s="9"/>
    </row>
    <row r="143" spans="1:5" x14ac:dyDescent="0.2">
      <c r="A143" s="97" t="s">
        <v>431</v>
      </c>
      <c r="B143" s="102">
        <f t="shared" si="4"/>
        <v>130</v>
      </c>
      <c r="C143" s="13" t="s">
        <v>292</v>
      </c>
      <c r="D143" s="11"/>
      <c r="E143" s="9"/>
    </row>
    <row r="144" spans="1:5" x14ac:dyDescent="0.2">
      <c r="A144" s="97" t="s">
        <v>431</v>
      </c>
      <c r="B144" s="102">
        <f t="shared" si="4"/>
        <v>131</v>
      </c>
      <c r="C144" s="12" t="s">
        <v>1315</v>
      </c>
      <c r="D144" s="11"/>
      <c r="E144" s="9"/>
    </row>
    <row r="145" spans="1:5" x14ac:dyDescent="0.2">
      <c r="A145" s="97" t="s">
        <v>431</v>
      </c>
      <c r="B145" s="102">
        <f t="shared" si="4"/>
        <v>132</v>
      </c>
      <c r="C145" s="5" t="s">
        <v>1113</v>
      </c>
      <c r="D145" s="11"/>
      <c r="E145" s="9"/>
    </row>
    <row r="146" spans="1:5" ht="15" x14ac:dyDescent="0.25">
      <c r="A146" s="97" t="s">
        <v>431</v>
      </c>
      <c r="B146" s="102">
        <f t="shared" si="4"/>
        <v>133</v>
      </c>
      <c r="C146" s="5" t="s">
        <v>1114</v>
      </c>
      <c r="D146" s="278"/>
      <c r="E146" s="279"/>
    </row>
    <row r="147" spans="1:5" x14ac:dyDescent="0.2">
      <c r="A147" s="97" t="s">
        <v>431</v>
      </c>
      <c r="B147" s="102">
        <f t="shared" si="4"/>
        <v>134</v>
      </c>
      <c r="C147" s="13" t="s">
        <v>503</v>
      </c>
      <c r="D147" s="11"/>
      <c r="E147" s="9"/>
    </row>
    <row r="148" spans="1:5" x14ac:dyDescent="0.2">
      <c r="A148" s="97" t="s">
        <v>431</v>
      </c>
      <c r="B148" s="102">
        <f t="shared" si="4"/>
        <v>135</v>
      </c>
      <c r="C148" s="13" t="s">
        <v>504</v>
      </c>
      <c r="D148" s="11"/>
      <c r="E148" s="9"/>
    </row>
    <row r="149" spans="1:5" x14ac:dyDescent="0.2">
      <c r="A149" s="97" t="s">
        <v>431</v>
      </c>
      <c r="B149" s="102">
        <f t="shared" si="4"/>
        <v>136</v>
      </c>
      <c r="C149" s="13" t="s">
        <v>505</v>
      </c>
      <c r="D149" s="11"/>
      <c r="E149" s="9"/>
    </row>
    <row r="150" spans="1:5" x14ac:dyDescent="0.2">
      <c r="A150" s="97" t="s">
        <v>431</v>
      </c>
      <c r="B150" s="102">
        <f t="shared" si="4"/>
        <v>137</v>
      </c>
      <c r="C150" s="13" t="s">
        <v>442</v>
      </c>
      <c r="D150" s="11"/>
      <c r="E150" s="9"/>
    </row>
    <row r="151" spans="1:5" x14ac:dyDescent="0.2">
      <c r="A151" s="97" t="s">
        <v>431</v>
      </c>
      <c r="B151" s="102">
        <f t="shared" si="4"/>
        <v>138</v>
      </c>
      <c r="C151" s="5" t="s">
        <v>1115</v>
      </c>
      <c r="D151" s="11"/>
      <c r="E151" s="9"/>
    </row>
    <row r="152" spans="1:5" x14ac:dyDescent="0.2">
      <c r="A152" s="97" t="s">
        <v>431</v>
      </c>
      <c r="B152" s="102">
        <f t="shared" si="4"/>
        <v>139</v>
      </c>
      <c r="C152" s="5" t="s">
        <v>1167</v>
      </c>
      <c r="D152" s="11"/>
      <c r="E152" s="9"/>
    </row>
    <row r="153" spans="1:5" x14ac:dyDescent="0.2">
      <c r="A153" s="97" t="s">
        <v>431</v>
      </c>
      <c r="B153" s="102">
        <f t="shared" si="4"/>
        <v>140</v>
      </c>
      <c r="C153" s="5" t="s">
        <v>1116</v>
      </c>
      <c r="D153" s="11"/>
      <c r="E153" s="9"/>
    </row>
    <row r="154" spans="1:5" ht="15" x14ac:dyDescent="0.25">
      <c r="A154" s="97" t="s">
        <v>431</v>
      </c>
      <c r="B154" s="102">
        <f t="shared" si="4"/>
        <v>141</v>
      </c>
      <c r="C154" s="5" t="s">
        <v>1117</v>
      </c>
      <c r="D154" s="278"/>
      <c r="E154" s="279"/>
    </row>
    <row r="155" spans="1:5" x14ac:dyDescent="0.2">
      <c r="A155" s="97" t="s">
        <v>431</v>
      </c>
      <c r="B155" s="102">
        <f t="shared" si="4"/>
        <v>142</v>
      </c>
      <c r="C155" s="13" t="s">
        <v>437</v>
      </c>
      <c r="D155" s="11"/>
      <c r="E155" s="9"/>
    </row>
    <row r="156" spans="1:5" x14ac:dyDescent="0.2">
      <c r="A156" s="97" t="s">
        <v>431</v>
      </c>
      <c r="B156" s="102">
        <f t="shared" si="4"/>
        <v>143</v>
      </c>
      <c r="C156" s="13" t="s">
        <v>506</v>
      </c>
      <c r="D156" s="11"/>
      <c r="E156" s="9"/>
    </row>
    <row r="157" spans="1:5" x14ac:dyDescent="0.2">
      <c r="A157" s="97" t="s">
        <v>431</v>
      </c>
      <c r="B157" s="102">
        <f t="shared" si="4"/>
        <v>144</v>
      </c>
      <c r="C157" s="13" t="s">
        <v>498</v>
      </c>
      <c r="D157" s="11"/>
      <c r="E157" s="9"/>
    </row>
    <row r="158" spans="1:5" ht="24" x14ac:dyDescent="0.2">
      <c r="A158" s="97" t="s">
        <v>431</v>
      </c>
      <c r="B158" s="102">
        <f t="shared" si="4"/>
        <v>145</v>
      </c>
      <c r="C158" s="12" t="s">
        <v>1347</v>
      </c>
      <c r="D158" s="11"/>
      <c r="E158" s="9"/>
    </row>
    <row r="159" spans="1:5" x14ac:dyDescent="0.2">
      <c r="A159" s="97" t="s">
        <v>431</v>
      </c>
      <c r="B159" s="102">
        <f t="shared" si="4"/>
        <v>146</v>
      </c>
      <c r="C159" s="12" t="s">
        <v>1118</v>
      </c>
      <c r="D159" s="11"/>
      <c r="E159" s="9"/>
    </row>
    <row r="160" spans="1:5" ht="24" x14ac:dyDescent="0.2">
      <c r="A160" s="97" t="s">
        <v>431</v>
      </c>
      <c r="B160" s="102">
        <f t="shared" si="4"/>
        <v>147</v>
      </c>
      <c r="C160" s="5" t="s">
        <v>1119</v>
      </c>
      <c r="D160" s="11"/>
      <c r="E160" s="9"/>
    </row>
    <row r="161" spans="1:5" ht="24" x14ac:dyDescent="0.2">
      <c r="A161" s="97" t="s">
        <v>431</v>
      </c>
      <c r="B161" s="102">
        <f t="shared" si="4"/>
        <v>148</v>
      </c>
      <c r="C161" s="5" t="s">
        <v>1120</v>
      </c>
      <c r="D161" s="11"/>
      <c r="E161" s="9"/>
    </row>
    <row r="162" spans="1:5" x14ac:dyDescent="0.2">
      <c r="A162" s="97" t="s">
        <v>431</v>
      </c>
      <c r="B162" s="102">
        <f t="shared" si="4"/>
        <v>149</v>
      </c>
      <c r="C162" s="5" t="s">
        <v>1121</v>
      </c>
      <c r="D162" s="11"/>
      <c r="E162" s="9"/>
    </row>
    <row r="163" spans="1:5" ht="24" x14ac:dyDescent="0.2">
      <c r="A163" s="97" t="s">
        <v>431</v>
      </c>
      <c r="B163" s="102">
        <f t="shared" si="4"/>
        <v>150</v>
      </c>
      <c r="C163" s="5" t="s">
        <v>1122</v>
      </c>
      <c r="D163" s="11"/>
      <c r="E163" s="9"/>
    </row>
    <row r="164" spans="1:5" x14ac:dyDescent="0.2">
      <c r="A164" s="97" t="s">
        <v>431</v>
      </c>
      <c r="B164" s="102">
        <f t="shared" si="4"/>
        <v>151</v>
      </c>
      <c r="C164" s="5" t="s">
        <v>1123</v>
      </c>
      <c r="D164" s="11"/>
      <c r="E164" s="9"/>
    </row>
    <row r="165" spans="1:5" ht="24.75" x14ac:dyDescent="0.25">
      <c r="A165" s="97" t="s">
        <v>431</v>
      </c>
      <c r="B165" s="102">
        <f t="shared" si="4"/>
        <v>152</v>
      </c>
      <c r="C165" s="5" t="s">
        <v>1124</v>
      </c>
      <c r="D165" s="278"/>
      <c r="E165" s="279"/>
    </row>
    <row r="166" spans="1:5" x14ac:dyDescent="0.2">
      <c r="A166" s="97" t="s">
        <v>431</v>
      </c>
      <c r="B166" s="102">
        <f t="shared" si="4"/>
        <v>153</v>
      </c>
      <c r="C166" s="13" t="s">
        <v>507</v>
      </c>
      <c r="D166" s="11"/>
      <c r="E166" s="9"/>
    </row>
    <row r="167" spans="1:5" x14ac:dyDescent="0.2">
      <c r="A167" s="97" t="s">
        <v>431</v>
      </c>
      <c r="B167" s="102">
        <f t="shared" si="4"/>
        <v>154</v>
      </c>
      <c r="C167" s="13" t="s">
        <v>508</v>
      </c>
      <c r="D167" s="11"/>
      <c r="E167" s="9"/>
    </row>
    <row r="168" spans="1:5" x14ac:dyDescent="0.2">
      <c r="A168" s="97" t="s">
        <v>431</v>
      </c>
      <c r="B168" s="102">
        <f t="shared" si="4"/>
        <v>155</v>
      </c>
      <c r="C168" s="13" t="s">
        <v>509</v>
      </c>
      <c r="D168" s="11"/>
      <c r="E168" s="9"/>
    </row>
    <row r="169" spans="1:5" x14ac:dyDescent="0.2">
      <c r="A169" s="97" t="s">
        <v>431</v>
      </c>
      <c r="B169" s="102">
        <f t="shared" si="4"/>
        <v>156</v>
      </c>
      <c r="C169" s="13" t="s">
        <v>510</v>
      </c>
      <c r="D169" s="11"/>
      <c r="E169" s="9"/>
    </row>
    <row r="170" spans="1:5" x14ac:dyDescent="0.2">
      <c r="A170" s="97" t="s">
        <v>431</v>
      </c>
      <c r="B170" s="102">
        <f t="shared" si="4"/>
        <v>157</v>
      </c>
      <c r="C170" s="13" t="s">
        <v>511</v>
      </c>
      <c r="D170" s="11"/>
      <c r="E170" s="9"/>
    </row>
    <row r="171" spans="1:5" x14ac:dyDescent="0.2">
      <c r="A171" s="97" t="s">
        <v>431</v>
      </c>
      <c r="B171" s="102">
        <f t="shared" si="4"/>
        <v>158</v>
      </c>
      <c r="C171" s="13" t="s">
        <v>512</v>
      </c>
      <c r="D171" s="11"/>
      <c r="E171" s="9"/>
    </row>
    <row r="172" spans="1:5" x14ac:dyDescent="0.2">
      <c r="A172" s="97" t="s">
        <v>431</v>
      </c>
      <c r="B172" s="102">
        <f t="shared" si="4"/>
        <v>159</v>
      </c>
      <c r="C172" s="13" t="s">
        <v>513</v>
      </c>
      <c r="D172" s="11"/>
      <c r="E172" s="9"/>
    </row>
    <row r="173" spans="1:5" x14ac:dyDescent="0.2">
      <c r="A173" s="97" t="s">
        <v>431</v>
      </c>
      <c r="B173" s="102">
        <f t="shared" si="4"/>
        <v>160</v>
      </c>
      <c r="C173" s="13" t="s">
        <v>514</v>
      </c>
      <c r="D173" s="11"/>
      <c r="E173" s="15"/>
    </row>
    <row r="174" spans="1:5" x14ac:dyDescent="0.2">
      <c r="A174" s="97" t="s">
        <v>431</v>
      </c>
      <c r="B174" s="102">
        <f t="shared" si="4"/>
        <v>161</v>
      </c>
      <c r="C174" s="13" t="s">
        <v>515</v>
      </c>
      <c r="D174" s="11"/>
      <c r="E174" s="9"/>
    </row>
    <row r="175" spans="1:5" x14ac:dyDescent="0.2">
      <c r="A175" s="97" t="s">
        <v>431</v>
      </c>
      <c r="B175" s="102">
        <f t="shared" si="4"/>
        <v>162</v>
      </c>
      <c r="C175" s="13" t="s">
        <v>516</v>
      </c>
      <c r="D175" s="11"/>
      <c r="E175" s="9"/>
    </row>
    <row r="176" spans="1:5" x14ac:dyDescent="0.2">
      <c r="A176" s="97" t="s">
        <v>431</v>
      </c>
      <c r="B176" s="102">
        <f t="shared" si="4"/>
        <v>163</v>
      </c>
      <c r="C176" s="13" t="s">
        <v>517</v>
      </c>
      <c r="D176" s="11"/>
      <c r="E176" s="9"/>
    </row>
    <row r="177" spans="1:5" x14ac:dyDescent="0.2">
      <c r="A177" s="97" t="s">
        <v>431</v>
      </c>
      <c r="B177" s="102">
        <f t="shared" si="4"/>
        <v>164</v>
      </c>
      <c r="C177" s="13" t="s">
        <v>518</v>
      </c>
      <c r="D177" s="11"/>
      <c r="E177" s="9"/>
    </row>
    <row r="178" spans="1:5" x14ac:dyDescent="0.2">
      <c r="A178" s="97" t="s">
        <v>431</v>
      </c>
      <c r="B178" s="102">
        <f t="shared" si="4"/>
        <v>165</v>
      </c>
      <c r="C178" s="13" t="s">
        <v>519</v>
      </c>
      <c r="D178" s="11"/>
      <c r="E178" s="9"/>
    </row>
    <row r="179" spans="1:5" x14ac:dyDescent="0.2">
      <c r="A179" s="280"/>
      <c r="B179" s="281"/>
      <c r="C179" s="145" t="s">
        <v>520</v>
      </c>
      <c r="D179" s="282"/>
      <c r="E179" s="283"/>
    </row>
    <row r="180" spans="1:5" ht="24" x14ac:dyDescent="0.2">
      <c r="A180" s="97" t="s">
        <v>431</v>
      </c>
      <c r="B180" s="102">
        <f>SUM(B178+1)</f>
        <v>166</v>
      </c>
      <c r="C180" s="5" t="s">
        <v>1125</v>
      </c>
      <c r="D180" s="11"/>
      <c r="E180" s="9"/>
    </row>
    <row r="181" spans="1:5" x14ac:dyDescent="0.2">
      <c r="A181" s="97" t="s">
        <v>431</v>
      </c>
      <c r="B181" s="102">
        <f>SUM(B180+1)</f>
        <v>167</v>
      </c>
      <c r="C181" s="5" t="s">
        <v>1126</v>
      </c>
      <c r="D181" s="11"/>
      <c r="E181" s="9"/>
    </row>
    <row r="182" spans="1:5" x14ac:dyDescent="0.2">
      <c r="A182" s="97" t="s">
        <v>431</v>
      </c>
      <c r="B182" s="102">
        <f t="shared" ref="B182:B200" si="5">SUM(B181+1)</f>
        <v>168</v>
      </c>
      <c r="C182" s="5" t="s">
        <v>1127</v>
      </c>
      <c r="D182" s="11"/>
      <c r="E182" s="9"/>
    </row>
    <row r="183" spans="1:5" x14ac:dyDescent="0.2">
      <c r="A183" s="97" t="s">
        <v>431</v>
      </c>
      <c r="B183" s="102">
        <f t="shared" si="5"/>
        <v>169</v>
      </c>
      <c r="C183" s="16" t="s">
        <v>1128</v>
      </c>
      <c r="D183" s="11"/>
      <c r="E183" s="9"/>
    </row>
    <row r="184" spans="1:5" ht="24" x14ac:dyDescent="0.2">
      <c r="A184" s="97" t="s">
        <v>431</v>
      </c>
      <c r="B184" s="102">
        <f t="shared" si="5"/>
        <v>170</v>
      </c>
      <c r="C184" s="5" t="s">
        <v>1348</v>
      </c>
      <c r="D184" s="11"/>
      <c r="E184" s="9"/>
    </row>
    <row r="185" spans="1:5" x14ac:dyDescent="0.2">
      <c r="A185" s="98" t="s">
        <v>431</v>
      </c>
      <c r="B185" s="102">
        <f t="shared" si="5"/>
        <v>171</v>
      </c>
      <c r="C185" s="16" t="s">
        <v>1168</v>
      </c>
      <c r="D185" s="11"/>
      <c r="E185" s="9"/>
    </row>
    <row r="186" spans="1:5" x14ac:dyDescent="0.2">
      <c r="A186" s="97" t="s">
        <v>431</v>
      </c>
      <c r="B186" s="102">
        <f t="shared" si="5"/>
        <v>172</v>
      </c>
      <c r="C186" s="5" t="s">
        <v>1129</v>
      </c>
      <c r="D186" s="11"/>
      <c r="E186" s="9"/>
    </row>
    <row r="187" spans="1:5" x14ac:dyDescent="0.2">
      <c r="A187" s="97" t="s">
        <v>431</v>
      </c>
      <c r="B187" s="102">
        <f t="shared" si="5"/>
        <v>173</v>
      </c>
      <c r="C187" s="5" t="s">
        <v>1130</v>
      </c>
      <c r="D187" s="11"/>
      <c r="E187" s="9"/>
    </row>
    <row r="188" spans="1:5" x14ac:dyDescent="0.2">
      <c r="A188" s="97" t="s">
        <v>431</v>
      </c>
      <c r="B188" s="102">
        <f t="shared" si="5"/>
        <v>174</v>
      </c>
      <c r="C188" s="5" t="s">
        <v>1131</v>
      </c>
      <c r="D188" s="11"/>
      <c r="E188" s="9"/>
    </row>
    <row r="189" spans="1:5" x14ac:dyDescent="0.2">
      <c r="A189" s="97" t="s">
        <v>431</v>
      </c>
      <c r="B189" s="102">
        <f t="shared" si="5"/>
        <v>175</v>
      </c>
      <c r="C189" s="5" t="s">
        <v>1132</v>
      </c>
      <c r="D189" s="11"/>
      <c r="E189" s="9"/>
    </row>
    <row r="190" spans="1:5" x14ac:dyDescent="0.2">
      <c r="A190" s="97" t="s">
        <v>431</v>
      </c>
      <c r="B190" s="102">
        <f t="shared" si="5"/>
        <v>176</v>
      </c>
      <c r="C190" s="5" t="s">
        <v>521</v>
      </c>
      <c r="D190" s="11"/>
      <c r="E190" s="9"/>
    </row>
    <row r="191" spans="1:5" x14ac:dyDescent="0.2">
      <c r="A191" s="98" t="s">
        <v>431</v>
      </c>
      <c r="B191" s="102">
        <f t="shared" si="5"/>
        <v>177</v>
      </c>
      <c r="C191" s="13" t="s">
        <v>522</v>
      </c>
      <c r="D191" s="11"/>
      <c r="E191" s="9"/>
    </row>
    <row r="192" spans="1:5" x14ac:dyDescent="0.2">
      <c r="A192" s="97" t="s">
        <v>431</v>
      </c>
      <c r="B192" s="102">
        <f>SUM(B191+1)</f>
        <v>178</v>
      </c>
      <c r="C192" s="5" t="s">
        <v>1133</v>
      </c>
      <c r="D192" s="11"/>
      <c r="E192" s="9"/>
    </row>
    <row r="193" spans="1:5" x14ac:dyDescent="0.2">
      <c r="A193" s="97" t="s">
        <v>431</v>
      </c>
      <c r="B193" s="102">
        <f t="shared" si="5"/>
        <v>179</v>
      </c>
      <c r="C193" s="5" t="s">
        <v>1134</v>
      </c>
      <c r="D193" s="11"/>
      <c r="E193" s="9"/>
    </row>
    <row r="194" spans="1:5" ht="24" x14ac:dyDescent="0.2">
      <c r="A194" s="97" t="s">
        <v>431</v>
      </c>
      <c r="B194" s="102">
        <f>SUM(B193+1)</f>
        <v>180</v>
      </c>
      <c r="C194" s="5" t="s">
        <v>1135</v>
      </c>
      <c r="D194" s="11"/>
      <c r="E194" s="9"/>
    </row>
    <row r="195" spans="1:5" x14ac:dyDescent="0.2">
      <c r="A195" s="97" t="s">
        <v>431</v>
      </c>
      <c r="B195" s="102">
        <f t="shared" si="5"/>
        <v>181</v>
      </c>
      <c r="C195" s="5" t="s">
        <v>1136</v>
      </c>
      <c r="D195" s="11"/>
      <c r="E195" s="9"/>
    </row>
    <row r="196" spans="1:5" x14ac:dyDescent="0.2">
      <c r="A196" s="97" t="s">
        <v>431</v>
      </c>
      <c r="B196" s="102">
        <f t="shared" si="5"/>
        <v>182</v>
      </c>
      <c r="C196" s="5" t="s">
        <v>1137</v>
      </c>
      <c r="D196" s="11"/>
      <c r="E196" s="9"/>
    </row>
    <row r="197" spans="1:5" ht="24" x14ac:dyDescent="0.2">
      <c r="A197" s="97" t="s">
        <v>431</v>
      </c>
      <c r="B197" s="102">
        <f t="shared" si="5"/>
        <v>183</v>
      </c>
      <c r="C197" s="5" t="s">
        <v>1138</v>
      </c>
      <c r="D197" s="11"/>
      <c r="E197" s="9"/>
    </row>
    <row r="198" spans="1:5" ht="36" x14ac:dyDescent="0.2">
      <c r="A198" s="98" t="s">
        <v>431</v>
      </c>
      <c r="B198" s="102">
        <f t="shared" si="5"/>
        <v>184</v>
      </c>
      <c r="C198" s="16" t="s">
        <v>1139</v>
      </c>
      <c r="D198" s="11"/>
      <c r="E198" s="9"/>
    </row>
    <row r="199" spans="1:5" x14ac:dyDescent="0.2">
      <c r="A199" s="97" t="s">
        <v>431</v>
      </c>
      <c r="B199" s="102">
        <f t="shared" si="5"/>
        <v>185</v>
      </c>
      <c r="C199" s="5" t="s">
        <v>1140</v>
      </c>
      <c r="D199" s="11"/>
      <c r="E199" s="9"/>
    </row>
    <row r="200" spans="1:5" x14ac:dyDescent="0.2">
      <c r="A200" s="97" t="s">
        <v>431</v>
      </c>
      <c r="B200" s="102">
        <f t="shared" si="5"/>
        <v>186</v>
      </c>
      <c r="C200" s="5" t="s">
        <v>1141</v>
      </c>
      <c r="D200" s="11"/>
      <c r="E200" s="9"/>
    </row>
    <row r="201" spans="1:5" x14ac:dyDescent="0.2">
      <c r="A201" s="280"/>
      <c r="B201" s="281"/>
      <c r="C201" s="145" t="s">
        <v>523</v>
      </c>
      <c r="D201" s="280"/>
      <c r="E201" s="281"/>
    </row>
    <row r="202" spans="1:5" x14ac:dyDescent="0.2">
      <c r="A202" s="97" t="s">
        <v>431</v>
      </c>
      <c r="B202" s="102">
        <f>SUM(B200+1)</f>
        <v>187</v>
      </c>
      <c r="C202" s="5" t="s">
        <v>1142</v>
      </c>
      <c r="D202" s="11"/>
      <c r="E202" s="9"/>
    </row>
    <row r="203" spans="1:5" x14ac:dyDescent="0.2">
      <c r="A203" s="97" t="s">
        <v>431</v>
      </c>
      <c r="B203" s="102">
        <f>SUM(B202+1)</f>
        <v>188</v>
      </c>
      <c r="C203" s="5" t="s">
        <v>1143</v>
      </c>
      <c r="D203" s="11"/>
      <c r="E203" s="9"/>
    </row>
    <row r="204" spans="1:5" x14ac:dyDescent="0.2">
      <c r="A204" s="97" t="s">
        <v>431</v>
      </c>
      <c r="B204" s="102">
        <f>SUM(B203+1)</f>
        <v>189</v>
      </c>
      <c r="C204" s="5" t="s">
        <v>1144</v>
      </c>
      <c r="D204" s="11"/>
      <c r="E204" s="9"/>
    </row>
    <row r="205" spans="1:5" ht="24" x14ac:dyDescent="0.2">
      <c r="A205" s="97" t="s">
        <v>431</v>
      </c>
      <c r="B205" s="102">
        <f>SUM(B204+1)</f>
        <v>190</v>
      </c>
      <c r="C205" s="5" t="s">
        <v>1145</v>
      </c>
      <c r="D205" s="11"/>
      <c r="E205" s="9"/>
    </row>
    <row r="206" spans="1:5" x14ac:dyDescent="0.2">
      <c r="A206" s="97" t="s">
        <v>431</v>
      </c>
      <c r="B206" s="102">
        <f>SUM(B205+1)</f>
        <v>191</v>
      </c>
      <c r="C206" s="5" t="s">
        <v>1146</v>
      </c>
      <c r="D206" s="11"/>
      <c r="E206" s="9"/>
    </row>
    <row r="207" spans="1:5" ht="24" x14ac:dyDescent="0.2">
      <c r="A207" s="97" t="s">
        <v>431</v>
      </c>
      <c r="B207" s="102">
        <f>SUM(B206+1)</f>
        <v>192</v>
      </c>
      <c r="C207" s="5" t="s">
        <v>1147</v>
      </c>
      <c r="D207" s="11"/>
      <c r="E207" s="9"/>
    </row>
    <row r="208" spans="1:5" x14ac:dyDescent="0.2">
      <c r="A208" s="280"/>
      <c r="B208" s="281"/>
      <c r="C208" s="145" t="s">
        <v>369</v>
      </c>
      <c r="D208" s="280"/>
      <c r="E208" s="281"/>
    </row>
    <row r="209" spans="1:5" x14ac:dyDescent="0.2">
      <c r="A209" s="98" t="s">
        <v>431</v>
      </c>
      <c r="B209" s="102">
        <f>SUM(B207+1)</f>
        <v>193</v>
      </c>
      <c r="C209" s="17" t="s">
        <v>1148</v>
      </c>
      <c r="D209" s="11"/>
      <c r="E209" s="9"/>
    </row>
    <row r="210" spans="1:5" x14ac:dyDescent="0.2">
      <c r="A210" s="97" t="s">
        <v>431</v>
      </c>
      <c r="B210" s="102">
        <f>SUM(B209+1)</f>
        <v>194</v>
      </c>
      <c r="C210" s="16" t="s">
        <v>1149</v>
      </c>
      <c r="D210" s="11"/>
      <c r="E210" s="9"/>
    </row>
    <row r="211" spans="1:5" x14ac:dyDescent="0.2">
      <c r="A211" s="97" t="s">
        <v>431</v>
      </c>
      <c r="B211" s="102">
        <f t="shared" ref="B211:B220" si="6">SUM(B210+1)</f>
        <v>195</v>
      </c>
      <c r="C211" s="16" t="s">
        <v>1169</v>
      </c>
      <c r="D211" s="11"/>
      <c r="E211" s="9"/>
    </row>
    <row r="212" spans="1:5" x14ac:dyDescent="0.2">
      <c r="A212" s="97" t="s">
        <v>431</v>
      </c>
      <c r="B212" s="102">
        <f t="shared" si="6"/>
        <v>196</v>
      </c>
      <c r="C212" s="16" t="s">
        <v>1150</v>
      </c>
      <c r="D212" s="11"/>
      <c r="E212" s="9"/>
    </row>
    <row r="213" spans="1:5" ht="24" x14ac:dyDescent="0.2">
      <c r="A213" s="98" t="s">
        <v>431</v>
      </c>
      <c r="B213" s="102">
        <f t="shared" si="6"/>
        <v>197</v>
      </c>
      <c r="C213" s="16" t="s">
        <v>1151</v>
      </c>
      <c r="D213" s="11"/>
      <c r="E213" s="15"/>
    </row>
    <row r="214" spans="1:5" x14ac:dyDescent="0.2">
      <c r="A214" s="98" t="s">
        <v>431</v>
      </c>
      <c r="B214" s="102">
        <f t="shared" si="6"/>
        <v>198</v>
      </c>
      <c r="C214" s="16" t="s">
        <v>1152</v>
      </c>
      <c r="D214" s="11"/>
      <c r="E214" s="9"/>
    </row>
    <row r="215" spans="1:5" x14ac:dyDescent="0.2">
      <c r="A215" s="98" t="s">
        <v>431</v>
      </c>
      <c r="B215" s="102">
        <f t="shared" si="6"/>
        <v>199</v>
      </c>
      <c r="C215" s="16" t="s">
        <v>1153</v>
      </c>
      <c r="D215" s="11"/>
      <c r="E215" s="9"/>
    </row>
    <row r="216" spans="1:5" x14ac:dyDescent="0.2">
      <c r="A216" s="98" t="s">
        <v>431</v>
      </c>
      <c r="B216" s="102">
        <f t="shared" si="6"/>
        <v>200</v>
      </c>
      <c r="C216" s="16" t="s">
        <v>1154</v>
      </c>
      <c r="D216" s="11"/>
      <c r="E216" s="9"/>
    </row>
    <row r="217" spans="1:5" ht="24" x14ac:dyDescent="0.2">
      <c r="A217" s="98" t="s">
        <v>431</v>
      </c>
      <c r="B217" s="102">
        <f t="shared" si="6"/>
        <v>201</v>
      </c>
      <c r="C217" s="16" t="s">
        <v>1155</v>
      </c>
      <c r="D217" s="11"/>
      <c r="E217" s="9"/>
    </row>
    <row r="218" spans="1:5" ht="24" x14ac:dyDescent="0.2">
      <c r="A218" s="98" t="s">
        <v>431</v>
      </c>
      <c r="B218" s="102">
        <f t="shared" si="6"/>
        <v>202</v>
      </c>
      <c r="C218" s="16" t="s">
        <v>1156</v>
      </c>
      <c r="D218" s="11"/>
      <c r="E218" s="9"/>
    </row>
    <row r="219" spans="1:5" x14ac:dyDescent="0.2">
      <c r="A219" s="97" t="s">
        <v>431</v>
      </c>
      <c r="B219" s="102">
        <f t="shared" si="6"/>
        <v>203</v>
      </c>
      <c r="C219" s="5" t="s">
        <v>1157</v>
      </c>
      <c r="D219" s="11"/>
      <c r="E219" s="9"/>
    </row>
    <row r="220" spans="1:5" x14ac:dyDescent="0.2">
      <c r="A220" s="97" t="s">
        <v>431</v>
      </c>
      <c r="B220" s="102">
        <f t="shared" si="6"/>
        <v>204</v>
      </c>
      <c r="C220" s="5" t="s">
        <v>1158</v>
      </c>
      <c r="D220" s="11"/>
      <c r="E220" s="9"/>
    </row>
    <row r="221" spans="1:5" x14ac:dyDescent="0.2">
      <c r="E221" s="66"/>
    </row>
    <row r="222" spans="1:5" x14ac:dyDescent="0.2">
      <c r="E222" s="66"/>
    </row>
    <row r="223" spans="1:5" x14ac:dyDescent="0.2">
      <c r="E223" s="66"/>
    </row>
    <row r="224" spans="1:5" x14ac:dyDescent="0.2">
      <c r="E224" s="66"/>
    </row>
    <row r="225" spans="5:5" x14ac:dyDescent="0.2">
      <c r="E225" s="66"/>
    </row>
    <row r="226" spans="5:5" x14ac:dyDescent="0.2">
      <c r="E226" s="66"/>
    </row>
    <row r="227" spans="5:5" x14ac:dyDescent="0.2">
      <c r="E227" s="66"/>
    </row>
    <row r="228" spans="5:5" x14ac:dyDescent="0.2">
      <c r="E228" s="66"/>
    </row>
    <row r="229" spans="5:5" x14ac:dyDescent="0.2">
      <c r="E229" s="66"/>
    </row>
    <row r="230" spans="5:5" x14ac:dyDescent="0.2">
      <c r="E230" s="66"/>
    </row>
    <row r="231" spans="5:5" x14ac:dyDescent="0.2">
      <c r="E231" s="66"/>
    </row>
    <row r="232" spans="5:5" x14ac:dyDescent="0.2">
      <c r="E232" s="66"/>
    </row>
    <row r="233" spans="5:5" x14ac:dyDescent="0.2">
      <c r="E233" s="66"/>
    </row>
    <row r="234" spans="5:5" x14ac:dyDescent="0.2">
      <c r="E234" s="66"/>
    </row>
    <row r="235" spans="5:5" x14ac:dyDescent="0.2">
      <c r="E235" s="66"/>
    </row>
    <row r="236" spans="5:5" x14ac:dyDescent="0.2">
      <c r="E236" s="66"/>
    </row>
    <row r="237" spans="5:5" x14ac:dyDescent="0.2">
      <c r="E237" s="66"/>
    </row>
    <row r="238" spans="5:5" x14ac:dyDescent="0.2">
      <c r="E238" s="66"/>
    </row>
    <row r="239" spans="5:5" x14ac:dyDescent="0.2">
      <c r="E239" s="66"/>
    </row>
    <row r="240" spans="5:5" x14ac:dyDescent="0.2">
      <c r="E240" s="66"/>
    </row>
    <row r="241" spans="5:5" x14ac:dyDescent="0.2">
      <c r="E241" s="66"/>
    </row>
    <row r="242" spans="5:5" x14ac:dyDescent="0.2">
      <c r="E242" s="66"/>
    </row>
    <row r="243" spans="5:5" x14ac:dyDescent="0.2">
      <c r="E243" s="66"/>
    </row>
    <row r="244" spans="5:5" x14ac:dyDescent="0.2">
      <c r="E244" s="66"/>
    </row>
    <row r="245" spans="5:5" x14ac:dyDescent="0.2">
      <c r="E245" s="66"/>
    </row>
    <row r="246" spans="5:5" x14ac:dyDescent="0.2">
      <c r="E246" s="66"/>
    </row>
    <row r="247" spans="5:5" x14ac:dyDescent="0.2">
      <c r="E247" s="66"/>
    </row>
    <row r="248" spans="5:5" x14ac:dyDescent="0.2">
      <c r="E248" s="66"/>
    </row>
    <row r="249" spans="5:5" x14ac:dyDescent="0.2">
      <c r="E249" s="66"/>
    </row>
    <row r="250" spans="5:5" x14ac:dyDescent="0.2">
      <c r="E250" s="66"/>
    </row>
    <row r="251" spans="5:5" x14ac:dyDescent="0.2">
      <c r="E251" s="66"/>
    </row>
    <row r="252" spans="5:5" x14ac:dyDescent="0.2">
      <c r="E252" s="66"/>
    </row>
    <row r="253" spans="5:5" x14ac:dyDescent="0.2">
      <c r="E253" s="66"/>
    </row>
    <row r="254" spans="5:5" x14ac:dyDescent="0.2">
      <c r="E254" s="66"/>
    </row>
    <row r="255" spans="5:5" x14ac:dyDescent="0.2">
      <c r="E255" s="66"/>
    </row>
    <row r="256" spans="5:5" x14ac:dyDescent="0.2">
      <c r="E256" s="66"/>
    </row>
    <row r="257" spans="5:5" x14ac:dyDescent="0.2">
      <c r="E257" s="66"/>
    </row>
    <row r="258" spans="5:5" x14ac:dyDescent="0.2">
      <c r="E258" s="66"/>
    </row>
    <row r="259" spans="5:5" x14ac:dyDescent="0.2">
      <c r="E259" s="66"/>
    </row>
    <row r="260" spans="5:5" x14ac:dyDescent="0.2">
      <c r="E260" s="66"/>
    </row>
    <row r="261" spans="5:5" x14ac:dyDescent="0.2">
      <c r="E261" s="66"/>
    </row>
    <row r="262" spans="5:5" x14ac:dyDescent="0.2">
      <c r="E262" s="66"/>
    </row>
    <row r="263" spans="5:5" x14ac:dyDescent="0.2">
      <c r="E263" s="66"/>
    </row>
    <row r="264" spans="5:5" x14ac:dyDescent="0.2">
      <c r="E264" s="66"/>
    </row>
    <row r="265" spans="5:5" x14ac:dyDescent="0.2">
      <c r="E265" s="66"/>
    </row>
    <row r="266" spans="5:5" x14ac:dyDescent="0.2">
      <c r="E266" s="66"/>
    </row>
    <row r="267" spans="5:5" x14ac:dyDescent="0.2">
      <c r="E267" s="66"/>
    </row>
    <row r="268" spans="5:5" x14ac:dyDescent="0.2">
      <c r="E268" s="66"/>
    </row>
    <row r="269" spans="5:5" x14ac:dyDescent="0.2">
      <c r="E269" s="66"/>
    </row>
    <row r="270" spans="5:5" x14ac:dyDescent="0.2">
      <c r="E270" s="66"/>
    </row>
    <row r="271" spans="5:5" x14ac:dyDescent="0.2">
      <c r="E271" s="66"/>
    </row>
    <row r="272" spans="5:5" x14ac:dyDescent="0.2">
      <c r="E272" s="66"/>
    </row>
    <row r="273" spans="5:5" x14ac:dyDescent="0.2">
      <c r="E273" s="66"/>
    </row>
    <row r="274" spans="5:5" x14ac:dyDescent="0.2">
      <c r="E274" s="66"/>
    </row>
    <row r="275" spans="5:5" x14ac:dyDescent="0.2">
      <c r="E275" s="66"/>
    </row>
    <row r="276" spans="5:5" x14ac:dyDescent="0.2">
      <c r="E276" s="66"/>
    </row>
    <row r="277" spans="5:5" x14ac:dyDescent="0.2">
      <c r="E277" s="66"/>
    </row>
    <row r="278" spans="5:5" x14ac:dyDescent="0.2">
      <c r="E278" s="66"/>
    </row>
    <row r="279" spans="5:5" x14ac:dyDescent="0.2">
      <c r="E279" s="66"/>
    </row>
    <row r="280" spans="5:5" x14ac:dyDescent="0.2">
      <c r="E280" s="66"/>
    </row>
    <row r="281" spans="5:5" x14ac:dyDescent="0.2">
      <c r="E281" s="66"/>
    </row>
    <row r="282" spans="5:5" x14ac:dyDescent="0.2">
      <c r="E282" s="66"/>
    </row>
    <row r="283" spans="5:5" x14ac:dyDescent="0.2">
      <c r="E283" s="66"/>
    </row>
    <row r="284" spans="5:5" x14ac:dyDescent="0.2">
      <c r="E284" s="66"/>
    </row>
    <row r="285" spans="5:5" x14ac:dyDescent="0.2">
      <c r="E285" s="66"/>
    </row>
    <row r="286" spans="5:5" x14ac:dyDescent="0.2">
      <c r="E286" s="66"/>
    </row>
    <row r="287" spans="5:5" x14ac:dyDescent="0.2">
      <c r="E287" s="66"/>
    </row>
    <row r="288" spans="5:5" x14ac:dyDescent="0.2">
      <c r="E288" s="66"/>
    </row>
    <row r="289" spans="5:5" x14ac:dyDescent="0.2">
      <c r="E289" s="66"/>
    </row>
    <row r="290" spans="5:5" x14ac:dyDescent="0.2">
      <c r="E290" s="66"/>
    </row>
    <row r="291" spans="5:5" x14ac:dyDescent="0.2">
      <c r="E291" s="66"/>
    </row>
    <row r="292" spans="5:5" x14ac:dyDescent="0.2">
      <c r="E292" s="66"/>
    </row>
    <row r="293" spans="5:5" x14ac:dyDescent="0.2">
      <c r="E293" s="66"/>
    </row>
    <row r="294" spans="5:5" x14ac:dyDescent="0.2">
      <c r="E294" s="66"/>
    </row>
    <row r="295" spans="5:5" x14ac:dyDescent="0.2">
      <c r="E295" s="66"/>
    </row>
    <row r="296" spans="5:5" x14ac:dyDescent="0.2">
      <c r="E296" s="66"/>
    </row>
    <row r="297" spans="5:5" x14ac:dyDescent="0.2">
      <c r="E297" s="66"/>
    </row>
    <row r="298" spans="5:5" x14ac:dyDescent="0.2">
      <c r="E298" s="66"/>
    </row>
    <row r="299" spans="5:5" x14ac:dyDescent="0.2">
      <c r="E299" s="66"/>
    </row>
    <row r="300" spans="5:5" x14ac:dyDescent="0.2">
      <c r="E300" s="66"/>
    </row>
    <row r="301" spans="5:5" x14ac:dyDescent="0.2">
      <c r="E301" s="66"/>
    </row>
    <row r="302" spans="5:5" x14ac:dyDescent="0.2">
      <c r="E302" s="66"/>
    </row>
    <row r="303" spans="5:5" x14ac:dyDescent="0.2">
      <c r="E303" s="66"/>
    </row>
    <row r="304" spans="5:5" x14ac:dyDescent="0.2">
      <c r="E304" s="66"/>
    </row>
    <row r="305" spans="5:5" x14ac:dyDescent="0.2">
      <c r="E305" s="66"/>
    </row>
    <row r="306" spans="5:5" x14ac:dyDescent="0.2">
      <c r="E306" s="66"/>
    </row>
    <row r="307" spans="5:5" x14ac:dyDescent="0.2">
      <c r="E307" s="66"/>
    </row>
    <row r="308" spans="5:5" x14ac:dyDescent="0.2">
      <c r="E308" s="66"/>
    </row>
    <row r="309" spans="5:5" x14ac:dyDescent="0.2">
      <c r="E309" s="66"/>
    </row>
    <row r="310" spans="5:5" x14ac:dyDescent="0.2">
      <c r="E310" s="66"/>
    </row>
    <row r="311" spans="5:5" x14ac:dyDescent="0.2">
      <c r="E311" s="66"/>
    </row>
    <row r="312" spans="5:5" x14ac:dyDescent="0.2">
      <c r="E312" s="66"/>
    </row>
    <row r="313" spans="5:5" x14ac:dyDescent="0.2">
      <c r="E313" s="66"/>
    </row>
    <row r="314" spans="5:5" x14ac:dyDescent="0.2">
      <c r="E314" s="66"/>
    </row>
    <row r="315" spans="5:5" x14ac:dyDescent="0.2">
      <c r="E315" s="66"/>
    </row>
    <row r="316" spans="5:5" x14ac:dyDescent="0.2">
      <c r="E316" s="66"/>
    </row>
    <row r="317" spans="5:5" x14ac:dyDescent="0.2">
      <c r="E317" s="66"/>
    </row>
    <row r="318" spans="5:5" x14ac:dyDescent="0.2">
      <c r="E318" s="66"/>
    </row>
    <row r="319" spans="5:5" x14ac:dyDescent="0.2">
      <c r="E319" s="66"/>
    </row>
    <row r="320" spans="5:5" x14ac:dyDescent="0.2">
      <c r="E320" s="66"/>
    </row>
    <row r="321" spans="5:5" x14ac:dyDescent="0.2">
      <c r="E321" s="66"/>
    </row>
    <row r="322" spans="5:5" x14ac:dyDescent="0.2">
      <c r="E322" s="66"/>
    </row>
    <row r="323" spans="5:5" x14ac:dyDescent="0.2">
      <c r="E323" s="66"/>
    </row>
    <row r="324" spans="5:5" x14ac:dyDescent="0.2">
      <c r="E324" s="66"/>
    </row>
    <row r="325" spans="5:5" x14ac:dyDescent="0.2">
      <c r="E325" s="66"/>
    </row>
    <row r="326" spans="5:5" x14ac:dyDescent="0.2">
      <c r="E326" s="66"/>
    </row>
    <row r="327" spans="5:5" x14ac:dyDescent="0.2">
      <c r="E327" s="66"/>
    </row>
    <row r="328" spans="5:5" x14ac:dyDescent="0.2">
      <c r="E328" s="66"/>
    </row>
    <row r="329" spans="5:5" x14ac:dyDescent="0.2">
      <c r="E329" s="66"/>
    </row>
    <row r="330" spans="5:5" x14ac:dyDescent="0.2">
      <c r="E330" s="66"/>
    </row>
    <row r="331" spans="5:5" x14ac:dyDescent="0.2">
      <c r="E331" s="66"/>
    </row>
    <row r="332" spans="5:5" x14ac:dyDescent="0.2">
      <c r="E332" s="66"/>
    </row>
    <row r="333" spans="5:5" x14ac:dyDescent="0.2">
      <c r="E333" s="66"/>
    </row>
    <row r="334" spans="5:5" x14ac:dyDescent="0.2">
      <c r="E334" s="66"/>
    </row>
    <row r="335" spans="5:5" x14ac:dyDescent="0.2">
      <c r="E335" s="66"/>
    </row>
    <row r="336" spans="5:5" x14ac:dyDescent="0.2">
      <c r="E336" s="66"/>
    </row>
    <row r="337" spans="5:5" x14ac:dyDescent="0.2">
      <c r="E337" s="66"/>
    </row>
    <row r="338" spans="5:5" x14ac:dyDescent="0.2">
      <c r="E338" s="66"/>
    </row>
    <row r="339" spans="5:5" x14ac:dyDescent="0.2">
      <c r="E339" s="66"/>
    </row>
    <row r="340" spans="5:5" x14ac:dyDescent="0.2">
      <c r="E340" s="66"/>
    </row>
    <row r="341" spans="5:5" x14ac:dyDescent="0.2">
      <c r="E341" s="66"/>
    </row>
    <row r="342" spans="5:5" x14ac:dyDescent="0.2">
      <c r="E342" s="66"/>
    </row>
    <row r="343" spans="5:5" x14ac:dyDescent="0.2">
      <c r="E343" s="66"/>
    </row>
    <row r="344" spans="5:5" x14ac:dyDescent="0.2">
      <c r="E344" s="66"/>
    </row>
    <row r="345" spans="5:5" x14ac:dyDescent="0.2">
      <c r="E345" s="66"/>
    </row>
    <row r="346" spans="5:5" x14ac:dyDescent="0.2">
      <c r="E346" s="66"/>
    </row>
    <row r="347" spans="5:5" x14ac:dyDescent="0.2">
      <c r="E347" s="66"/>
    </row>
    <row r="348" spans="5:5" x14ac:dyDescent="0.2">
      <c r="E348" s="66"/>
    </row>
    <row r="349" spans="5:5" x14ac:dyDescent="0.2">
      <c r="E349" s="66"/>
    </row>
    <row r="350" spans="5:5" x14ac:dyDescent="0.2">
      <c r="E350" s="66"/>
    </row>
    <row r="351" spans="5:5" x14ac:dyDescent="0.2">
      <c r="E351" s="66"/>
    </row>
    <row r="352" spans="5:5" x14ac:dyDescent="0.2">
      <c r="E352" s="66"/>
    </row>
    <row r="353" spans="5:5" x14ac:dyDescent="0.2">
      <c r="E353" s="66"/>
    </row>
    <row r="354" spans="5:5" x14ac:dyDescent="0.2">
      <c r="E354" s="66"/>
    </row>
    <row r="355" spans="5:5" x14ac:dyDescent="0.2">
      <c r="E355" s="66"/>
    </row>
    <row r="356" spans="5:5" x14ac:dyDescent="0.2">
      <c r="E356" s="66"/>
    </row>
    <row r="357" spans="5:5" x14ac:dyDescent="0.2">
      <c r="E357" s="66"/>
    </row>
    <row r="358" spans="5:5" x14ac:dyDescent="0.2">
      <c r="E358" s="66"/>
    </row>
    <row r="359" spans="5:5" x14ac:dyDescent="0.2">
      <c r="E359" s="66"/>
    </row>
    <row r="360" spans="5:5" x14ac:dyDescent="0.2">
      <c r="E360" s="66"/>
    </row>
    <row r="361" spans="5:5" x14ac:dyDescent="0.2">
      <c r="E361" s="66"/>
    </row>
    <row r="362" spans="5:5" x14ac:dyDescent="0.2">
      <c r="E362" s="66"/>
    </row>
    <row r="363" spans="5:5" x14ac:dyDescent="0.2">
      <c r="E363" s="66"/>
    </row>
    <row r="364" spans="5:5" x14ac:dyDescent="0.2">
      <c r="E364" s="66"/>
    </row>
    <row r="365" spans="5:5" x14ac:dyDescent="0.2">
      <c r="E365" s="66"/>
    </row>
    <row r="366" spans="5:5" x14ac:dyDescent="0.2">
      <c r="E366" s="66"/>
    </row>
    <row r="367" spans="5:5" x14ac:dyDescent="0.2">
      <c r="E367" s="66"/>
    </row>
    <row r="368" spans="5:5" x14ac:dyDescent="0.2">
      <c r="E368" s="66"/>
    </row>
    <row r="369" spans="5:5" x14ac:dyDescent="0.2">
      <c r="E369" s="66"/>
    </row>
    <row r="370" spans="5:5" x14ac:dyDescent="0.2">
      <c r="E370" s="66"/>
    </row>
    <row r="371" spans="5:5" x14ac:dyDescent="0.2">
      <c r="E371" s="66"/>
    </row>
    <row r="372" spans="5:5" x14ac:dyDescent="0.2">
      <c r="E372" s="66"/>
    </row>
  </sheetData>
  <customSheetViews>
    <customSheetView guid="{5DD12DDA-9DA0-4465-B056-6689AA7C5DC0}" hiddenColumns="1" topLeftCell="C1">
      <selection activeCell="J4" sqref="J4"/>
      <pageMargins left="0.7" right="0.7" top="0.75" bottom="0.75" header="0.3" footer="0.3"/>
      <pageSetup orientation="portrait" r:id="rId1"/>
    </customSheetView>
  </customSheetViews>
  <mergeCells count="238">
    <mergeCell ref="FO103:FP103"/>
    <mergeCell ref="FR103:FS103"/>
    <mergeCell ref="FT103:FU103"/>
    <mergeCell ref="FW103:FX103"/>
    <mergeCell ref="FY103:FZ103"/>
    <mergeCell ref="GB103:GC103"/>
    <mergeCell ref="EZ103:FA103"/>
    <mergeCell ref="FC103:FD103"/>
    <mergeCell ref="FE103:FF103"/>
    <mergeCell ref="FH103:FI103"/>
    <mergeCell ref="IL103:IM103"/>
    <mergeCell ref="IO103:IP103"/>
    <mergeCell ref="IB103:IC103"/>
    <mergeCell ref="IE103:IF103"/>
    <mergeCell ref="IG103:IH103"/>
    <mergeCell ref="IJ103:IK103"/>
    <mergeCell ref="GI103:GJ103"/>
    <mergeCell ref="GL103:GM103"/>
    <mergeCell ref="GN103:GO103"/>
    <mergeCell ref="GQ103:GR103"/>
    <mergeCell ref="IQ103:IR103"/>
    <mergeCell ref="IT103:IU103"/>
    <mergeCell ref="D130:E130"/>
    <mergeCell ref="D179:E179"/>
    <mergeCell ref="D125:E125"/>
    <mergeCell ref="D132:E132"/>
    <mergeCell ref="D141:E141"/>
    <mergeCell ref="D146:E146"/>
    <mergeCell ref="HW103:HX103"/>
    <mergeCell ref="HZ103:IA103"/>
    <mergeCell ref="HH103:HI103"/>
    <mergeCell ref="HK103:HL103"/>
    <mergeCell ref="HM103:HN103"/>
    <mergeCell ref="HP103:HQ103"/>
    <mergeCell ref="HR103:HS103"/>
    <mergeCell ref="HU103:HV103"/>
    <mergeCell ref="GS103:GT103"/>
    <mergeCell ref="GV103:GW103"/>
    <mergeCell ref="GX103:GY103"/>
    <mergeCell ref="HA103:HB103"/>
    <mergeCell ref="HC103:HD103"/>
    <mergeCell ref="HF103:HG103"/>
    <mergeCell ref="GD103:GE103"/>
    <mergeCell ref="GG103:GH103"/>
    <mergeCell ref="FJ103:FK103"/>
    <mergeCell ref="FM103:FN103"/>
    <mergeCell ref="EK103:EL103"/>
    <mergeCell ref="EN103:EO103"/>
    <mergeCell ref="EP103:EQ103"/>
    <mergeCell ref="ES103:ET103"/>
    <mergeCell ref="EU103:EV103"/>
    <mergeCell ref="EX103:EY103"/>
    <mergeCell ref="DV103:DW103"/>
    <mergeCell ref="DY103:DZ103"/>
    <mergeCell ref="EA103:EB103"/>
    <mergeCell ref="ED103:EE103"/>
    <mergeCell ref="EF103:EG103"/>
    <mergeCell ref="EI103:EJ103"/>
    <mergeCell ref="DG103:DH103"/>
    <mergeCell ref="DJ103:DK103"/>
    <mergeCell ref="DL103:DM103"/>
    <mergeCell ref="DO103:DP103"/>
    <mergeCell ref="DQ103:DR103"/>
    <mergeCell ref="DT103:DU103"/>
    <mergeCell ref="CR103:CS103"/>
    <mergeCell ref="CU103:CV103"/>
    <mergeCell ref="CW103:CX103"/>
    <mergeCell ref="CZ103:DA103"/>
    <mergeCell ref="DB103:DC103"/>
    <mergeCell ref="DE103:DF103"/>
    <mergeCell ref="CC103:CD103"/>
    <mergeCell ref="CF103:CG103"/>
    <mergeCell ref="CH103:CI103"/>
    <mergeCell ref="CK103:CL103"/>
    <mergeCell ref="CM103:CN103"/>
    <mergeCell ref="CP103:CQ103"/>
    <mergeCell ref="BN103:BO103"/>
    <mergeCell ref="BQ103:BR103"/>
    <mergeCell ref="BS103:BT103"/>
    <mergeCell ref="BV103:BW103"/>
    <mergeCell ref="BX103:BY103"/>
    <mergeCell ref="CA103:CB103"/>
    <mergeCell ref="BB103:BC103"/>
    <mergeCell ref="BD103:BE103"/>
    <mergeCell ref="BG103:BH103"/>
    <mergeCell ref="BI103:BJ103"/>
    <mergeCell ref="BL103:BM103"/>
    <mergeCell ref="AJ103:AK103"/>
    <mergeCell ref="AM103:AN103"/>
    <mergeCell ref="AO103:AP103"/>
    <mergeCell ref="AR103:AS103"/>
    <mergeCell ref="AT103:AU103"/>
    <mergeCell ref="AW103:AX103"/>
    <mergeCell ref="X103:Y103"/>
    <mergeCell ref="Z103:AA103"/>
    <mergeCell ref="AC103:AD103"/>
    <mergeCell ref="AE103:AF103"/>
    <mergeCell ref="AH103:AI103"/>
    <mergeCell ref="IO74:IP74"/>
    <mergeCell ref="IQ74:IR74"/>
    <mergeCell ref="IT74:IU74"/>
    <mergeCell ref="IE74:IF74"/>
    <mergeCell ref="IG74:IH74"/>
    <mergeCell ref="IJ74:IK74"/>
    <mergeCell ref="IL74:IM74"/>
    <mergeCell ref="GN74:GO74"/>
    <mergeCell ref="GQ74:GR74"/>
    <mergeCell ref="GS74:GT74"/>
    <mergeCell ref="FR74:FS74"/>
    <mergeCell ref="FT74:FU74"/>
    <mergeCell ref="FW74:FX74"/>
    <mergeCell ref="FY74:FZ74"/>
    <mergeCell ref="GB74:GC74"/>
    <mergeCell ref="GD74:GE74"/>
    <mergeCell ref="FC74:FD74"/>
    <mergeCell ref="FE74:FF74"/>
    <mergeCell ref="AY103:AZ103"/>
    <mergeCell ref="F103:G103"/>
    <mergeCell ref="I103:J103"/>
    <mergeCell ref="K103:L103"/>
    <mergeCell ref="N103:O103"/>
    <mergeCell ref="P103:Q103"/>
    <mergeCell ref="S103:T103"/>
    <mergeCell ref="HZ74:IA74"/>
    <mergeCell ref="IB74:IC74"/>
    <mergeCell ref="HK74:HL74"/>
    <mergeCell ref="HM74:HN74"/>
    <mergeCell ref="HP74:HQ74"/>
    <mergeCell ref="HR74:HS74"/>
    <mergeCell ref="HU74:HV74"/>
    <mergeCell ref="HW74:HX74"/>
    <mergeCell ref="GV74:GW74"/>
    <mergeCell ref="GX74:GY74"/>
    <mergeCell ref="HA74:HB74"/>
    <mergeCell ref="HC74:HD74"/>
    <mergeCell ref="HF74:HG74"/>
    <mergeCell ref="HH74:HI74"/>
    <mergeCell ref="GG74:GH74"/>
    <mergeCell ref="GI74:GJ74"/>
    <mergeCell ref="GL74:GM74"/>
    <mergeCell ref="U103:V103"/>
    <mergeCell ref="FH74:FI74"/>
    <mergeCell ref="FJ74:FK74"/>
    <mergeCell ref="FM74:FN74"/>
    <mergeCell ref="FO74:FP74"/>
    <mergeCell ref="EN74:EO74"/>
    <mergeCell ref="EP74:EQ74"/>
    <mergeCell ref="ES74:ET74"/>
    <mergeCell ref="EU74:EV74"/>
    <mergeCell ref="EX74:EY74"/>
    <mergeCell ref="EZ74:FA74"/>
    <mergeCell ref="DY74:DZ74"/>
    <mergeCell ref="EA74:EB74"/>
    <mergeCell ref="ED74:EE74"/>
    <mergeCell ref="EF74:EG74"/>
    <mergeCell ref="EI74:EJ74"/>
    <mergeCell ref="EK74:EL74"/>
    <mergeCell ref="DJ74:DK74"/>
    <mergeCell ref="DL74:DM74"/>
    <mergeCell ref="DO74:DP74"/>
    <mergeCell ref="DQ74:DR74"/>
    <mergeCell ref="DT74:DU74"/>
    <mergeCell ref="DV74:DW74"/>
    <mergeCell ref="CU74:CV74"/>
    <mergeCell ref="CW74:CX74"/>
    <mergeCell ref="CZ74:DA74"/>
    <mergeCell ref="DB74:DC74"/>
    <mergeCell ref="DE74:DF74"/>
    <mergeCell ref="DG74:DH74"/>
    <mergeCell ref="CF74:CG74"/>
    <mergeCell ref="CH74:CI74"/>
    <mergeCell ref="CK74:CL74"/>
    <mergeCell ref="CM74:CN74"/>
    <mergeCell ref="CP74:CQ74"/>
    <mergeCell ref="CR74:CS74"/>
    <mergeCell ref="BQ74:BR74"/>
    <mergeCell ref="BS74:BT74"/>
    <mergeCell ref="BV74:BW74"/>
    <mergeCell ref="BX74:BY74"/>
    <mergeCell ref="CA74:CB74"/>
    <mergeCell ref="CC74:CD74"/>
    <mergeCell ref="BB74:BC74"/>
    <mergeCell ref="BD74:BE74"/>
    <mergeCell ref="BG74:BH74"/>
    <mergeCell ref="BI74:BJ74"/>
    <mergeCell ref="BL74:BM74"/>
    <mergeCell ref="BN74:BO74"/>
    <mergeCell ref="AM74:AN74"/>
    <mergeCell ref="AO74:AP74"/>
    <mergeCell ref="AR74:AS74"/>
    <mergeCell ref="AT74:AU74"/>
    <mergeCell ref="AW74:AX74"/>
    <mergeCell ref="AY74:AZ74"/>
    <mergeCell ref="X74:Y74"/>
    <mergeCell ref="Z74:AA74"/>
    <mergeCell ref="AC74:AD74"/>
    <mergeCell ref="AE74:AF74"/>
    <mergeCell ref="AH74:AI74"/>
    <mergeCell ref="AJ74:AK74"/>
    <mergeCell ref="I74:J74"/>
    <mergeCell ref="K74:L74"/>
    <mergeCell ref="N74:O74"/>
    <mergeCell ref="P74:Q74"/>
    <mergeCell ref="S74:T74"/>
    <mergeCell ref="U74:V74"/>
    <mergeCell ref="A7:B7"/>
    <mergeCell ref="A8:B8"/>
    <mergeCell ref="D9:E9"/>
    <mergeCell ref="D36:E36"/>
    <mergeCell ref="D74:E74"/>
    <mergeCell ref="F74:G74"/>
    <mergeCell ref="D23:E23"/>
    <mergeCell ref="D31:E31"/>
    <mergeCell ref="D38:E38"/>
    <mergeCell ref="D68:E68"/>
    <mergeCell ref="A74:B74"/>
    <mergeCell ref="A36:B36"/>
    <mergeCell ref="A9:B9"/>
    <mergeCell ref="D154:E154"/>
    <mergeCell ref="A1:B1"/>
    <mergeCell ref="A2:B2"/>
    <mergeCell ref="A3:B3"/>
    <mergeCell ref="A4:B4"/>
    <mergeCell ref="A5:B5"/>
    <mergeCell ref="A6:B6"/>
    <mergeCell ref="A208:B208"/>
    <mergeCell ref="A201:B201"/>
    <mergeCell ref="A179:B179"/>
    <mergeCell ref="D165:E165"/>
    <mergeCell ref="A130:B130"/>
    <mergeCell ref="A103:B103"/>
    <mergeCell ref="D201:E201"/>
    <mergeCell ref="D208:E208"/>
    <mergeCell ref="D103:E103"/>
    <mergeCell ref="D76:E76"/>
    <mergeCell ref="D89:E89"/>
    <mergeCell ref="D107:E107"/>
    <mergeCell ref="D119:E119"/>
  </mergeCells>
  <pageMargins left="0.27" right="0.26" top="0.57999999999999996" bottom="0.45" header="0.27" footer="0.18"/>
  <pageSetup scale="95" orientation="landscape" r:id="rId2"/>
  <headerFooter>
    <oddHeader>&amp;R&amp;"+,Bold Italic"&amp;10&amp;UHUMBOLDT COUNTY OFFICE OF EDUCATION</oddHeader>
    <oddFooter>&amp;C&amp;"Arial,Italic"&amp;9Appendix D&amp;R&amp;"Arial,Italic"&amp;9&amp;P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128"/>
  <sheetViews>
    <sheetView view="pageLayout" topLeftCell="A37" zoomScaleNormal="100" workbookViewId="0">
      <selection activeCell="C9" sqref="C9"/>
    </sheetView>
  </sheetViews>
  <sheetFormatPr defaultRowHeight="12" x14ac:dyDescent="0.2"/>
  <cols>
    <col min="1" max="1" width="3.5703125" style="66" customWidth="1"/>
    <col min="2" max="2" width="6.140625" style="68" customWidth="1"/>
    <col min="3" max="3" width="78.7109375" style="66" customWidth="1"/>
    <col min="4" max="4" width="9.140625" style="23" customWidth="1"/>
    <col min="5" max="5" width="45.85546875" style="21" customWidth="1"/>
    <col min="6" max="16384" width="9.140625" style="66"/>
  </cols>
  <sheetData>
    <row r="1" spans="1:7" s="141" customFormat="1" x14ac:dyDescent="0.2">
      <c r="A1" s="252"/>
      <c r="B1" s="253"/>
      <c r="C1" s="214"/>
      <c r="D1" s="220" t="s">
        <v>934</v>
      </c>
      <c r="E1" s="219" t="s">
        <v>935</v>
      </c>
      <c r="F1" s="139"/>
      <c r="G1" s="140"/>
    </row>
    <row r="2" spans="1:7" s="141" customFormat="1" x14ac:dyDescent="0.2">
      <c r="A2" s="254"/>
      <c r="B2" s="255"/>
      <c r="C2" s="215"/>
      <c r="D2" s="221" t="s">
        <v>936</v>
      </c>
      <c r="E2" s="222" t="s">
        <v>937</v>
      </c>
      <c r="F2" s="139"/>
      <c r="G2" s="140"/>
    </row>
    <row r="3" spans="1:7" s="141" customFormat="1" x14ac:dyDescent="0.2">
      <c r="A3" s="254"/>
      <c r="B3" s="255"/>
      <c r="C3" s="215"/>
      <c r="D3" s="221" t="s">
        <v>938</v>
      </c>
      <c r="E3" s="222" t="s">
        <v>939</v>
      </c>
      <c r="F3" s="139"/>
      <c r="G3" s="140"/>
    </row>
    <row r="4" spans="1:7" s="141" customFormat="1" ht="18.75" customHeight="1" x14ac:dyDescent="0.2">
      <c r="A4" s="254"/>
      <c r="B4" s="255"/>
      <c r="C4" s="216" t="s">
        <v>955</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13.5" customHeight="1" x14ac:dyDescent="0.2">
      <c r="A8" s="256" t="s">
        <v>164</v>
      </c>
      <c r="B8" s="257"/>
      <c r="C8" s="218"/>
      <c r="D8" s="220" t="s">
        <v>934</v>
      </c>
      <c r="E8" s="219" t="s">
        <v>163</v>
      </c>
      <c r="F8" s="139"/>
      <c r="G8" s="140"/>
    </row>
    <row r="9" spans="1:7" x14ac:dyDescent="0.2">
      <c r="A9" s="289"/>
      <c r="B9" s="290"/>
      <c r="C9" s="209" t="s">
        <v>0</v>
      </c>
      <c r="D9" s="146"/>
      <c r="E9" s="185"/>
    </row>
    <row r="10" spans="1:7" x14ac:dyDescent="0.2">
      <c r="A10" s="114" t="s">
        <v>927</v>
      </c>
      <c r="B10" s="115">
        <v>1</v>
      </c>
      <c r="C10" s="103" t="s">
        <v>524</v>
      </c>
      <c r="D10" s="137"/>
      <c r="E10" s="186"/>
    </row>
    <row r="11" spans="1:7" x14ac:dyDescent="0.2">
      <c r="A11" s="114" t="s">
        <v>927</v>
      </c>
      <c r="B11" s="115">
        <f>SUM(B10+1)</f>
        <v>2</v>
      </c>
      <c r="C11" s="104" t="s">
        <v>525</v>
      </c>
      <c r="D11" s="18"/>
      <c r="E11" s="9"/>
    </row>
    <row r="12" spans="1:7" x14ac:dyDescent="0.2">
      <c r="A12" s="114" t="s">
        <v>927</v>
      </c>
      <c r="B12" s="115">
        <f t="shared" ref="B12:B76" si="0">SUM(B11+1)</f>
        <v>3</v>
      </c>
      <c r="C12" s="104" t="s">
        <v>526</v>
      </c>
      <c r="D12" s="18"/>
      <c r="E12" s="9"/>
    </row>
    <row r="13" spans="1:7" x14ac:dyDescent="0.2">
      <c r="A13" s="114" t="s">
        <v>927</v>
      </c>
      <c r="B13" s="115">
        <f t="shared" si="0"/>
        <v>4</v>
      </c>
      <c r="C13" s="105" t="s">
        <v>1170</v>
      </c>
      <c r="D13" s="137"/>
      <c r="E13" s="186"/>
    </row>
    <row r="14" spans="1:7" x14ac:dyDescent="0.2">
      <c r="A14" s="114" t="s">
        <v>927</v>
      </c>
      <c r="B14" s="115">
        <f t="shared" si="0"/>
        <v>5</v>
      </c>
      <c r="C14" s="110" t="s">
        <v>930</v>
      </c>
      <c r="D14" s="18"/>
      <c r="E14" s="9"/>
    </row>
    <row r="15" spans="1:7" x14ac:dyDescent="0.2">
      <c r="A15" s="114" t="s">
        <v>927</v>
      </c>
      <c r="B15" s="115">
        <f t="shared" si="0"/>
        <v>6</v>
      </c>
      <c r="C15" s="104" t="s">
        <v>494</v>
      </c>
      <c r="D15" s="18"/>
      <c r="E15" s="9"/>
    </row>
    <row r="16" spans="1:7" ht="25.5" customHeight="1" x14ac:dyDescent="0.2">
      <c r="A16" s="114" t="s">
        <v>927</v>
      </c>
      <c r="B16" s="115">
        <f t="shared" si="0"/>
        <v>7</v>
      </c>
      <c r="C16" s="103" t="s">
        <v>1307</v>
      </c>
      <c r="D16" s="18"/>
      <c r="E16" s="9"/>
    </row>
    <row r="17" spans="1:5" ht="15" customHeight="1" x14ac:dyDescent="0.2">
      <c r="A17" s="114" t="s">
        <v>927</v>
      </c>
      <c r="B17" s="115">
        <f t="shared" si="0"/>
        <v>8</v>
      </c>
      <c r="C17" s="103" t="s">
        <v>527</v>
      </c>
      <c r="D17" s="18"/>
      <c r="E17" s="9"/>
    </row>
    <row r="18" spans="1:5" ht="25.5" customHeight="1" x14ac:dyDescent="0.2">
      <c r="A18" s="114" t="s">
        <v>927</v>
      </c>
      <c r="B18" s="115">
        <f t="shared" si="0"/>
        <v>9</v>
      </c>
      <c r="C18" s="106" t="s">
        <v>528</v>
      </c>
      <c r="D18" s="18"/>
      <c r="E18" s="9"/>
    </row>
    <row r="19" spans="1:5" x14ac:dyDescent="0.2">
      <c r="A19" s="287"/>
      <c r="B19" s="288"/>
      <c r="C19" s="184" t="s">
        <v>529</v>
      </c>
      <c r="D19" s="146"/>
      <c r="E19" s="185"/>
    </row>
    <row r="20" spans="1:5" ht="12.75" customHeight="1" x14ac:dyDescent="0.2">
      <c r="A20" s="114" t="s">
        <v>927</v>
      </c>
      <c r="B20" s="115">
        <f>SUM(B18+1)</f>
        <v>10</v>
      </c>
      <c r="C20" s="103" t="s">
        <v>530</v>
      </c>
      <c r="D20" s="137"/>
      <c r="E20" s="186"/>
    </row>
    <row r="21" spans="1:5" x14ac:dyDescent="0.2">
      <c r="A21" s="114" t="s">
        <v>927</v>
      </c>
      <c r="B21" s="115">
        <f>SUM(B20+1)</f>
        <v>11</v>
      </c>
      <c r="C21" s="104" t="s">
        <v>531</v>
      </c>
      <c r="D21" s="18"/>
      <c r="E21" s="15"/>
    </row>
    <row r="22" spans="1:5" x14ac:dyDescent="0.2">
      <c r="A22" s="114" t="s">
        <v>927</v>
      </c>
      <c r="B22" s="115">
        <f t="shared" si="0"/>
        <v>12</v>
      </c>
      <c r="C22" s="104" t="s">
        <v>532</v>
      </c>
      <c r="D22" s="18"/>
      <c r="E22" s="9"/>
    </row>
    <row r="23" spans="1:5" x14ac:dyDescent="0.2">
      <c r="A23" s="114" t="s">
        <v>927</v>
      </c>
      <c r="B23" s="115">
        <f t="shared" si="0"/>
        <v>13</v>
      </c>
      <c r="C23" s="104" t="s">
        <v>533</v>
      </c>
      <c r="D23" s="18"/>
      <c r="E23" s="9"/>
    </row>
    <row r="24" spans="1:5" x14ac:dyDescent="0.2">
      <c r="A24" s="114" t="s">
        <v>927</v>
      </c>
      <c r="B24" s="115">
        <f t="shared" si="0"/>
        <v>14</v>
      </c>
      <c r="C24" s="104" t="s">
        <v>1318</v>
      </c>
      <c r="D24" s="18"/>
      <c r="E24" s="9"/>
    </row>
    <row r="25" spans="1:5" x14ac:dyDescent="0.2">
      <c r="A25" s="114" t="s">
        <v>927</v>
      </c>
      <c r="B25" s="115">
        <f t="shared" si="0"/>
        <v>15</v>
      </c>
      <c r="C25" s="104" t="s">
        <v>1308</v>
      </c>
      <c r="D25" s="18"/>
      <c r="E25" s="9"/>
    </row>
    <row r="26" spans="1:5" x14ac:dyDescent="0.2">
      <c r="A26" s="114" t="s">
        <v>927</v>
      </c>
      <c r="B26" s="115">
        <f>SUM(B25+1)</f>
        <v>16</v>
      </c>
      <c r="C26" s="104" t="s">
        <v>534</v>
      </c>
      <c r="D26" s="18"/>
      <c r="E26" s="9"/>
    </row>
    <row r="27" spans="1:5" x14ac:dyDescent="0.2">
      <c r="A27" s="114" t="s">
        <v>927</v>
      </c>
      <c r="B27" s="115">
        <f t="shared" si="0"/>
        <v>17</v>
      </c>
      <c r="C27" s="104" t="s">
        <v>535</v>
      </c>
      <c r="D27" s="18"/>
      <c r="E27" s="9"/>
    </row>
    <row r="28" spans="1:5" x14ac:dyDescent="0.2">
      <c r="A28" s="114" t="s">
        <v>927</v>
      </c>
      <c r="B28" s="115">
        <f t="shared" si="0"/>
        <v>18</v>
      </c>
      <c r="C28" s="104" t="s">
        <v>536</v>
      </c>
      <c r="D28" s="18"/>
      <c r="E28" s="9"/>
    </row>
    <row r="29" spans="1:5" x14ac:dyDescent="0.2">
      <c r="A29" s="114" t="s">
        <v>927</v>
      </c>
      <c r="B29" s="115">
        <f t="shared" si="0"/>
        <v>19</v>
      </c>
      <c r="C29" s="104" t="s">
        <v>537</v>
      </c>
      <c r="D29" s="18"/>
      <c r="E29" s="9"/>
    </row>
    <row r="30" spans="1:5" x14ac:dyDescent="0.2">
      <c r="A30" s="114" t="s">
        <v>927</v>
      </c>
      <c r="B30" s="115">
        <f t="shared" si="0"/>
        <v>20</v>
      </c>
      <c r="C30" s="104" t="s">
        <v>538</v>
      </c>
      <c r="D30" s="18"/>
      <c r="E30" s="9"/>
    </row>
    <row r="31" spans="1:5" x14ac:dyDescent="0.2">
      <c r="A31" s="114" t="s">
        <v>927</v>
      </c>
      <c r="B31" s="115">
        <f t="shared" si="0"/>
        <v>21</v>
      </c>
      <c r="C31" s="104" t="s">
        <v>539</v>
      </c>
      <c r="D31" s="18"/>
      <c r="E31" s="9"/>
    </row>
    <row r="32" spans="1:5" x14ac:dyDescent="0.2">
      <c r="A32" s="114" t="s">
        <v>927</v>
      </c>
      <c r="B32" s="115">
        <f t="shared" si="0"/>
        <v>22</v>
      </c>
      <c r="C32" s="104" t="s">
        <v>442</v>
      </c>
      <c r="D32" s="18"/>
      <c r="E32" s="9"/>
    </row>
    <row r="33" spans="1:5" x14ac:dyDescent="0.2">
      <c r="A33" s="114" t="s">
        <v>927</v>
      </c>
      <c r="B33" s="115">
        <f t="shared" si="0"/>
        <v>23</v>
      </c>
      <c r="C33" s="107" t="s">
        <v>540</v>
      </c>
      <c r="D33" s="137"/>
      <c r="E33" s="186"/>
    </row>
    <row r="34" spans="1:5" x14ac:dyDescent="0.2">
      <c r="A34" s="114" t="s">
        <v>927</v>
      </c>
      <c r="B34" s="115">
        <f t="shared" si="0"/>
        <v>24</v>
      </c>
      <c r="C34" s="104" t="s">
        <v>541</v>
      </c>
      <c r="D34" s="18"/>
      <c r="E34" s="9"/>
    </row>
    <row r="35" spans="1:5" x14ac:dyDescent="0.2">
      <c r="A35" s="114" t="s">
        <v>927</v>
      </c>
      <c r="B35" s="115">
        <f t="shared" si="0"/>
        <v>25</v>
      </c>
      <c r="C35" s="104" t="s">
        <v>542</v>
      </c>
      <c r="D35" s="18"/>
      <c r="E35" s="9"/>
    </row>
    <row r="36" spans="1:5" x14ac:dyDescent="0.2">
      <c r="A36" s="114" t="s">
        <v>927</v>
      </c>
      <c r="B36" s="115">
        <f t="shared" si="0"/>
        <v>26</v>
      </c>
      <c r="C36" s="104" t="s">
        <v>543</v>
      </c>
      <c r="D36" s="18"/>
      <c r="E36" s="9"/>
    </row>
    <row r="37" spans="1:5" x14ac:dyDescent="0.2">
      <c r="A37" s="114" t="s">
        <v>927</v>
      </c>
      <c r="B37" s="115">
        <f t="shared" si="0"/>
        <v>27</v>
      </c>
      <c r="C37" s="104" t="s">
        <v>544</v>
      </c>
      <c r="D37" s="18"/>
      <c r="E37" s="9"/>
    </row>
    <row r="38" spans="1:5" x14ac:dyDescent="0.2">
      <c r="A38" s="114" t="s">
        <v>927</v>
      </c>
      <c r="B38" s="115">
        <f t="shared" si="0"/>
        <v>28</v>
      </c>
      <c r="C38" s="104" t="s">
        <v>545</v>
      </c>
      <c r="D38" s="18"/>
      <c r="E38" s="15"/>
    </row>
    <row r="39" spans="1:5" x14ac:dyDescent="0.2">
      <c r="A39" s="114" t="s">
        <v>927</v>
      </c>
      <c r="B39" s="115">
        <f t="shared" si="0"/>
        <v>29</v>
      </c>
      <c r="C39" s="104" t="s">
        <v>546</v>
      </c>
      <c r="D39" s="18"/>
      <c r="E39" s="9"/>
    </row>
    <row r="40" spans="1:5" x14ac:dyDescent="0.2">
      <c r="A40" s="114" t="s">
        <v>927</v>
      </c>
      <c r="B40" s="115">
        <f t="shared" si="0"/>
        <v>30</v>
      </c>
      <c r="C40" s="104" t="s">
        <v>547</v>
      </c>
      <c r="D40" s="18"/>
      <c r="E40" s="9"/>
    </row>
    <row r="41" spans="1:5" x14ac:dyDescent="0.2">
      <c r="A41" s="114" t="s">
        <v>927</v>
      </c>
      <c r="B41" s="115">
        <f t="shared" si="0"/>
        <v>31</v>
      </c>
      <c r="C41" s="104" t="s">
        <v>548</v>
      </c>
      <c r="D41" s="18"/>
      <c r="E41" s="9"/>
    </row>
    <row r="42" spans="1:5" x14ac:dyDescent="0.2">
      <c r="A42" s="114" t="s">
        <v>927</v>
      </c>
      <c r="B42" s="115">
        <f t="shared" si="0"/>
        <v>32</v>
      </c>
      <c r="C42" s="104" t="s">
        <v>549</v>
      </c>
      <c r="D42" s="18"/>
      <c r="E42" s="9"/>
    </row>
    <row r="43" spans="1:5" x14ac:dyDescent="0.2">
      <c r="A43" s="114" t="s">
        <v>927</v>
      </c>
      <c r="B43" s="115">
        <f t="shared" si="0"/>
        <v>33</v>
      </c>
      <c r="C43" s="104" t="s">
        <v>550</v>
      </c>
      <c r="D43" s="18"/>
      <c r="E43" s="77"/>
    </row>
    <row r="44" spans="1:5" x14ac:dyDescent="0.2">
      <c r="A44" s="114" t="s">
        <v>927</v>
      </c>
      <c r="B44" s="115">
        <f t="shared" si="0"/>
        <v>34</v>
      </c>
      <c r="C44" s="105" t="s">
        <v>1171</v>
      </c>
      <c r="D44" s="137"/>
      <c r="E44" s="186"/>
    </row>
    <row r="45" spans="1:5" x14ac:dyDescent="0.2">
      <c r="A45" s="114" t="s">
        <v>927</v>
      </c>
      <c r="B45" s="115">
        <f t="shared" si="0"/>
        <v>35</v>
      </c>
      <c r="C45" s="104" t="s">
        <v>269</v>
      </c>
      <c r="D45" s="18"/>
      <c r="E45" s="9"/>
    </row>
    <row r="46" spans="1:5" x14ac:dyDescent="0.2">
      <c r="A46" s="114" t="s">
        <v>927</v>
      </c>
      <c r="B46" s="115">
        <f t="shared" si="0"/>
        <v>36</v>
      </c>
      <c r="C46" s="104" t="s">
        <v>551</v>
      </c>
      <c r="D46" s="18"/>
      <c r="E46" s="9"/>
    </row>
    <row r="47" spans="1:5" x14ac:dyDescent="0.2">
      <c r="A47" s="114" t="s">
        <v>927</v>
      </c>
      <c r="B47" s="115">
        <f t="shared" si="0"/>
        <v>37</v>
      </c>
      <c r="C47" s="104" t="s">
        <v>552</v>
      </c>
      <c r="D47" s="18"/>
      <c r="E47" s="9"/>
    </row>
    <row r="48" spans="1:5" x14ac:dyDescent="0.2">
      <c r="A48" s="114" t="s">
        <v>927</v>
      </c>
      <c r="B48" s="115">
        <f t="shared" si="0"/>
        <v>38</v>
      </c>
      <c r="C48" s="104" t="s">
        <v>553</v>
      </c>
      <c r="D48" s="18"/>
      <c r="E48" s="9"/>
    </row>
    <row r="49" spans="1:5" x14ac:dyDescent="0.2">
      <c r="A49" s="114" t="s">
        <v>927</v>
      </c>
      <c r="B49" s="115">
        <f t="shared" si="0"/>
        <v>39</v>
      </c>
      <c r="C49" s="104" t="s">
        <v>554</v>
      </c>
      <c r="D49" s="18"/>
      <c r="E49" s="9"/>
    </row>
    <row r="50" spans="1:5" x14ac:dyDescent="0.2">
      <c r="A50" s="114" t="s">
        <v>927</v>
      </c>
      <c r="B50" s="115">
        <f t="shared" si="0"/>
        <v>40</v>
      </c>
      <c r="C50" s="104" t="s">
        <v>555</v>
      </c>
      <c r="D50" s="18"/>
      <c r="E50" s="9"/>
    </row>
    <row r="51" spans="1:5" x14ac:dyDescent="0.2">
      <c r="A51" s="114" t="s">
        <v>927</v>
      </c>
      <c r="B51" s="115">
        <f t="shared" si="0"/>
        <v>41</v>
      </c>
      <c r="C51" s="104" t="s">
        <v>556</v>
      </c>
      <c r="D51" s="18"/>
      <c r="E51" s="9"/>
    </row>
    <row r="52" spans="1:5" x14ac:dyDescent="0.2">
      <c r="A52" s="114" t="s">
        <v>927</v>
      </c>
      <c r="B52" s="115">
        <f t="shared" si="0"/>
        <v>42</v>
      </c>
      <c r="C52" s="105" t="s">
        <v>1172</v>
      </c>
      <c r="D52" s="137"/>
      <c r="E52" s="186"/>
    </row>
    <row r="53" spans="1:5" x14ac:dyDescent="0.2">
      <c r="A53" s="114" t="s">
        <v>927</v>
      </c>
      <c r="B53" s="115">
        <f t="shared" si="0"/>
        <v>43</v>
      </c>
      <c r="C53" s="104" t="s">
        <v>557</v>
      </c>
      <c r="D53" s="18"/>
      <c r="E53" s="9"/>
    </row>
    <row r="54" spans="1:5" x14ac:dyDescent="0.2">
      <c r="A54" s="114" t="s">
        <v>927</v>
      </c>
      <c r="B54" s="115">
        <f t="shared" si="0"/>
        <v>44</v>
      </c>
      <c r="C54" s="104" t="s">
        <v>558</v>
      </c>
      <c r="D54" s="18"/>
      <c r="E54" s="9"/>
    </row>
    <row r="55" spans="1:5" x14ac:dyDescent="0.2">
      <c r="A55" s="114" t="s">
        <v>927</v>
      </c>
      <c r="B55" s="115">
        <f t="shared" si="0"/>
        <v>45</v>
      </c>
      <c r="C55" s="104" t="s">
        <v>559</v>
      </c>
      <c r="D55" s="18"/>
      <c r="E55" s="9"/>
    </row>
    <row r="56" spans="1:5" x14ac:dyDescent="0.2">
      <c r="A56" s="114" t="s">
        <v>927</v>
      </c>
      <c r="B56" s="115">
        <f t="shared" si="0"/>
        <v>46</v>
      </c>
      <c r="C56" s="104" t="s">
        <v>560</v>
      </c>
      <c r="D56" s="18"/>
      <c r="E56" s="9"/>
    </row>
    <row r="57" spans="1:5" x14ac:dyDescent="0.2">
      <c r="A57" s="114" t="s">
        <v>927</v>
      </c>
      <c r="B57" s="115">
        <f t="shared" si="0"/>
        <v>47</v>
      </c>
      <c r="C57" s="110" t="s">
        <v>928</v>
      </c>
      <c r="D57" s="18"/>
      <c r="E57" s="9"/>
    </row>
    <row r="58" spans="1:5" x14ac:dyDescent="0.2">
      <c r="A58" s="114" t="s">
        <v>927</v>
      </c>
      <c r="B58" s="115">
        <f t="shared" si="0"/>
        <v>48</v>
      </c>
      <c r="C58" s="103" t="s">
        <v>1173</v>
      </c>
      <c r="D58" s="18"/>
      <c r="E58" s="9"/>
    </row>
    <row r="59" spans="1:5" ht="25.5" customHeight="1" x14ac:dyDescent="0.2">
      <c r="A59" s="114" t="s">
        <v>927</v>
      </c>
      <c r="B59" s="115">
        <f t="shared" si="0"/>
        <v>49</v>
      </c>
      <c r="C59" s="103" t="s">
        <v>1319</v>
      </c>
      <c r="D59" s="18"/>
    </row>
    <row r="60" spans="1:5" ht="25.5" customHeight="1" x14ac:dyDescent="0.2">
      <c r="A60" s="114" t="s">
        <v>927</v>
      </c>
      <c r="B60" s="115">
        <f t="shared" si="0"/>
        <v>50</v>
      </c>
      <c r="C60" s="108" t="s">
        <v>561</v>
      </c>
      <c r="D60" s="18"/>
      <c r="E60" s="9"/>
    </row>
    <row r="61" spans="1:5" ht="25.5" customHeight="1" x14ac:dyDescent="0.2">
      <c r="A61" s="114" t="s">
        <v>927</v>
      </c>
      <c r="B61" s="115">
        <f t="shared" si="0"/>
        <v>51</v>
      </c>
      <c r="C61" s="108" t="s">
        <v>562</v>
      </c>
      <c r="D61" s="18"/>
      <c r="E61" s="9"/>
    </row>
    <row r="62" spans="1:5" ht="24" x14ac:dyDescent="0.2">
      <c r="A62" s="114" t="s">
        <v>927</v>
      </c>
      <c r="B62" s="115">
        <f t="shared" si="0"/>
        <v>52</v>
      </c>
      <c r="C62" s="103" t="s">
        <v>563</v>
      </c>
      <c r="D62" s="137"/>
      <c r="E62" s="186"/>
    </row>
    <row r="63" spans="1:5" x14ac:dyDescent="0.2">
      <c r="A63" s="114" t="s">
        <v>927</v>
      </c>
      <c r="B63" s="115">
        <f t="shared" si="0"/>
        <v>53</v>
      </c>
      <c r="C63" s="104" t="s">
        <v>564</v>
      </c>
      <c r="D63" s="18"/>
      <c r="E63" s="9"/>
    </row>
    <row r="64" spans="1:5" x14ac:dyDescent="0.2">
      <c r="A64" s="114" t="s">
        <v>927</v>
      </c>
      <c r="B64" s="115">
        <f t="shared" si="0"/>
        <v>54</v>
      </c>
      <c r="C64" s="104" t="s">
        <v>565</v>
      </c>
      <c r="D64" s="18"/>
      <c r="E64" s="9"/>
    </row>
    <row r="65" spans="1:5" x14ac:dyDescent="0.2">
      <c r="A65" s="114" t="s">
        <v>927</v>
      </c>
      <c r="B65" s="115">
        <f t="shared" si="0"/>
        <v>55</v>
      </c>
      <c r="C65" s="104" t="s">
        <v>566</v>
      </c>
      <c r="D65" s="18"/>
      <c r="E65" s="9"/>
    </row>
    <row r="66" spans="1:5" x14ac:dyDescent="0.2">
      <c r="A66" s="114" t="s">
        <v>927</v>
      </c>
      <c r="B66" s="115">
        <f t="shared" si="0"/>
        <v>56</v>
      </c>
      <c r="C66" s="104" t="s">
        <v>567</v>
      </c>
      <c r="D66" s="18"/>
      <c r="E66" s="9"/>
    </row>
    <row r="67" spans="1:5" x14ac:dyDescent="0.2">
      <c r="A67" s="114" t="s">
        <v>927</v>
      </c>
      <c r="B67" s="115">
        <f t="shared" si="0"/>
        <v>57</v>
      </c>
      <c r="C67" s="104" t="s">
        <v>568</v>
      </c>
      <c r="D67" s="18"/>
      <c r="E67" s="9"/>
    </row>
    <row r="68" spans="1:5" x14ac:dyDescent="0.2">
      <c r="A68" s="114" t="s">
        <v>927</v>
      </c>
      <c r="B68" s="115">
        <f t="shared" si="0"/>
        <v>58</v>
      </c>
      <c r="C68" s="104" t="s">
        <v>569</v>
      </c>
      <c r="D68" s="18"/>
      <c r="E68" s="9"/>
    </row>
    <row r="69" spans="1:5" x14ac:dyDescent="0.2">
      <c r="A69" s="114" t="s">
        <v>927</v>
      </c>
      <c r="B69" s="115">
        <f t="shared" si="0"/>
        <v>59</v>
      </c>
      <c r="C69" s="104" t="s">
        <v>570</v>
      </c>
      <c r="D69" s="18"/>
      <c r="E69" s="9"/>
    </row>
    <row r="70" spans="1:5" x14ac:dyDescent="0.2">
      <c r="A70" s="114" t="s">
        <v>927</v>
      </c>
      <c r="B70" s="115">
        <f t="shared" si="0"/>
        <v>60</v>
      </c>
      <c r="C70" s="104" t="s">
        <v>571</v>
      </c>
      <c r="D70" s="18"/>
      <c r="E70" s="9"/>
    </row>
    <row r="71" spans="1:5" x14ac:dyDescent="0.2">
      <c r="A71" s="114" t="s">
        <v>927</v>
      </c>
      <c r="B71" s="115">
        <f t="shared" si="0"/>
        <v>61</v>
      </c>
      <c r="C71" s="104" t="s">
        <v>572</v>
      </c>
      <c r="D71" s="18"/>
      <c r="E71" s="9"/>
    </row>
    <row r="72" spans="1:5" x14ac:dyDescent="0.2">
      <c r="A72" s="114" t="s">
        <v>927</v>
      </c>
      <c r="B72" s="115">
        <f t="shared" si="0"/>
        <v>62</v>
      </c>
      <c r="C72" s="104" t="s">
        <v>573</v>
      </c>
      <c r="D72" s="18"/>
      <c r="E72" s="9"/>
    </row>
    <row r="73" spans="1:5" x14ac:dyDescent="0.2">
      <c r="A73" s="114" t="s">
        <v>927</v>
      </c>
      <c r="B73" s="115">
        <f t="shared" si="0"/>
        <v>63</v>
      </c>
      <c r="C73" s="104" t="s">
        <v>574</v>
      </c>
      <c r="D73" s="18"/>
      <c r="E73" s="15"/>
    </row>
    <row r="74" spans="1:5" x14ac:dyDescent="0.2">
      <c r="A74" s="114" t="s">
        <v>927</v>
      </c>
      <c r="B74" s="115">
        <f t="shared" si="0"/>
        <v>64</v>
      </c>
      <c r="C74" s="104" t="s">
        <v>575</v>
      </c>
      <c r="D74" s="18"/>
      <c r="E74" s="9"/>
    </row>
    <row r="75" spans="1:5" x14ac:dyDescent="0.2">
      <c r="A75" s="114" t="s">
        <v>927</v>
      </c>
      <c r="B75" s="115">
        <f t="shared" si="0"/>
        <v>65</v>
      </c>
      <c r="C75" s="104" t="s">
        <v>576</v>
      </c>
      <c r="D75" s="18"/>
      <c r="E75" s="9"/>
    </row>
    <row r="76" spans="1:5" x14ac:dyDescent="0.2">
      <c r="A76" s="114" t="s">
        <v>927</v>
      </c>
      <c r="B76" s="115">
        <f t="shared" si="0"/>
        <v>66</v>
      </c>
      <c r="C76" s="104" t="s">
        <v>577</v>
      </c>
      <c r="D76" s="18"/>
      <c r="E76" s="9"/>
    </row>
    <row r="77" spans="1:5" x14ac:dyDescent="0.2">
      <c r="A77" s="114" t="s">
        <v>927</v>
      </c>
      <c r="B77" s="115">
        <f t="shared" ref="B77:B140" si="1">SUM(B76+1)</f>
        <v>67</v>
      </c>
      <c r="C77" s="104" t="s">
        <v>578</v>
      </c>
      <c r="D77" s="18"/>
      <c r="E77" s="9"/>
    </row>
    <row r="78" spans="1:5" x14ac:dyDescent="0.2">
      <c r="A78" s="114" t="s">
        <v>927</v>
      </c>
      <c r="B78" s="115">
        <f t="shared" si="1"/>
        <v>68</v>
      </c>
      <c r="C78" s="104" t="s">
        <v>579</v>
      </c>
      <c r="D78" s="18"/>
      <c r="E78" s="9"/>
    </row>
    <row r="79" spans="1:5" ht="24" x14ac:dyDescent="0.2">
      <c r="A79" s="114" t="s">
        <v>927</v>
      </c>
      <c r="B79" s="115">
        <f t="shared" si="1"/>
        <v>69</v>
      </c>
      <c r="C79" s="104" t="s">
        <v>580</v>
      </c>
      <c r="D79" s="18"/>
      <c r="E79" s="9"/>
    </row>
    <row r="80" spans="1:5" ht="24" x14ac:dyDescent="0.2">
      <c r="A80" s="114" t="s">
        <v>927</v>
      </c>
      <c r="B80" s="115">
        <f t="shared" si="1"/>
        <v>70</v>
      </c>
      <c r="C80" s="104" t="s">
        <v>581</v>
      </c>
      <c r="D80" s="18"/>
      <c r="E80" s="9"/>
    </row>
    <row r="81" spans="1:5" x14ac:dyDescent="0.2">
      <c r="A81" s="114" t="s">
        <v>927</v>
      </c>
      <c r="B81" s="115">
        <f t="shared" si="1"/>
        <v>71</v>
      </c>
      <c r="C81" s="104" t="s">
        <v>582</v>
      </c>
      <c r="D81" s="18"/>
      <c r="E81" s="38"/>
    </row>
    <row r="82" spans="1:5" x14ac:dyDescent="0.2">
      <c r="A82" s="114" t="s">
        <v>927</v>
      </c>
      <c r="B82" s="115">
        <f t="shared" si="1"/>
        <v>72</v>
      </c>
      <c r="C82" s="104" t="s">
        <v>583</v>
      </c>
      <c r="D82" s="18"/>
      <c r="E82" s="15"/>
    </row>
    <row r="83" spans="1:5" x14ac:dyDescent="0.2">
      <c r="A83" s="114" t="s">
        <v>927</v>
      </c>
      <c r="B83" s="115">
        <f t="shared" si="1"/>
        <v>73</v>
      </c>
      <c r="C83" s="104" t="s">
        <v>584</v>
      </c>
      <c r="D83" s="18"/>
      <c r="E83" s="9"/>
    </row>
    <row r="84" spans="1:5" x14ac:dyDescent="0.2">
      <c r="A84" s="114" t="s">
        <v>927</v>
      </c>
      <c r="B84" s="115">
        <f t="shared" si="1"/>
        <v>74</v>
      </c>
      <c r="C84" s="104" t="s">
        <v>585</v>
      </c>
      <c r="D84" s="18"/>
      <c r="E84" s="9"/>
    </row>
    <row r="85" spans="1:5" x14ac:dyDescent="0.2">
      <c r="A85" s="114" t="s">
        <v>927</v>
      </c>
      <c r="B85" s="115">
        <f t="shared" si="1"/>
        <v>75</v>
      </c>
      <c r="C85" s="104" t="s">
        <v>586</v>
      </c>
      <c r="D85" s="18"/>
      <c r="E85" s="9"/>
    </row>
    <row r="86" spans="1:5" x14ac:dyDescent="0.2">
      <c r="A86" s="114" t="s">
        <v>927</v>
      </c>
      <c r="B86" s="115">
        <f t="shared" si="1"/>
        <v>76</v>
      </c>
      <c r="C86" s="104" t="s">
        <v>587</v>
      </c>
      <c r="D86" s="18"/>
      <c r="E86" s="9"/>
    </row>
    <row r="87" spans="1:5" x14ac:dyDescent="0.2">
      <c r="A87" s="114" t="s">
        <v>927</v>
      </c>
      <c r="B87" s="115">
        <f t="shared" si="1"/>
        <v>77</v>
      </c>
      <c r="C87" s="104" t="s">
        <v>588</v>
      </c>
      <c r="D87" s="18"/>
      <c r="E87" s="9"/>
    </row>
    <row r="88" spans="1:5" x14ac:dyDescent="0.2">
      <c r="A88" s="114" t="s">
        <v>927</v>
      </c>
      <c r="B88" s="115">
        <f t="shared" si="1"/>
        <v>78</v>
      </c>
      <c r="C88" s="104" t="s">
        <v>589</v>
      </c>
      <c r="D88" s="18"/>
    </row>
    <row r="89" spans="1:5" x14ac:dyDescent="0.2">
      <c r="A89" s="114" t="s">
        <v>927</v>
      </c>
      <c r="B89" s="115">
        <f t="shared" si="1"/>
        <v>79</v>
      </c>
      <c r="C89" s="104" t="s">
        <v>590</v>
      </c>
      <c r="D89" s="18"/>
      <c r="E89" s="15"/>
    </row>
    <row r="90" spans="1:5" x14ac:dyDescent="0.2">
      <c r="A90" s="114" t="s">
        <v>927</v>
      </c>
      <c r="B90" s="115">
        <f t="shared" si="1"/>
        <v>80</v>
      </c>
      <c r="C90" s="104" t="s">
        <v>591</v>
      </c>
      <c r="D90" s="18"/>
      <c r="E90" s="9"/>
    </row>
    <row r="91" spans="1:5" x14ac:dyDescent="0.2">
      <c r="A91" s="114" t="s">
        <v>927</v>
      </c>
      <c r="B91" s="115">
        <f t="shared" si="1"/>
        <v>81</v>
      </c>
      <c r="C91" s="104" t="s">
        <v>592</v>
      </c>
      <c r="D91" s="18"/>
      <c r="E91" s="9"/>
    </row>
    <row r="92" spans="1:5" x14ac:dyDescent="0.2">
      <c r="A92" s="114" t="s">
        <v>927</v>
      </c>
      <c r="B92" s="115">
        <f t="shared" si="1"/>
        <v>82</v>
      </c>
      <c r="C92" s="104" t="s">
        <v>593</v>
      </c>
      <c r="D92" s="18"/>
      <c r="E92" s="9"/>
    </row>
    <row r="93" spans="1:5" x14ac:dyDescent="0.2">
      <c r="A93" s="114" t="s">
        <v>927</v>
      </c>
      <c r="B93" s="115">
        <f t="shared" si="1"/>
        <v>83</v>
      </c>
      <c r="C93" s="104" t="s">
        <v>929</v>
      </c>
      <c r="D93" s="18"/>
      <c r="E93" s="9"/>
    </row>
    <row r="94" spans="1:5" x14ac:dyDescent="0.2">
      <c r="A94" s="114" t="s">
        <v>927</v>
      </c>
      <c r="B94" s="115">
        <f t="shared" si="1"/>
        <v>84</v>
      </c>
      <c r="C94" s="103" t="s">
        <v>594</v>
      </c>
      <c r="D94" s="18"/>
      <c r="E94" s="9"/>
    </row>
    <row r="95" spans="1:5" ht="25.5" customHeight="1" x14ac:dyDescent="0.2">
      <c r="A95" s="114" t="s">
        <v>927</v>
      </c>
      <c r="B95" s="115">
        <f t="shared" si="1"/>
        <v>85</v>
      </c>
      <c r="C95" s="103" t="s">
        <v>595</v>
      </c>
      <c r="D95" s="18"/>
      <c r="E95" s="9"/>
    </row>
    <row r="96" spans="1:5" ht="24" x14ac:dyDescent="0.2">
      <c r="A96" s="114" t="s">
        <v>927</v>
      </c>
      <c r="B96" s="115">
        <f t="shared" si="1"/>
        <v>86</v>
      </c>
      <c r="C96" s="103" t="s">
        <v>596</v>
      </c>
      <c r="D96" s="18"/>
      <c r="E96" s="9"/>
    </row>
    <row r="97" spans="1:5" x14ac:dyDescent="0.2">
      <c r="A97" s="114" t="s">
        <v>927</v>
      </c>
      <c r="B97" s="115">
        <f t="shared" si="1"/>
        <v>87</v>
      </c>
      <c r="C97" s="103" t="s">
        <v>597</v>
      </c>
      <c r="D97" s="18"/>
      <c r="E97" s="9"/>
    </row>
    <row r="98" spans="1:5" ht="24" x14ac:dyDescent="0.2">
      <c r="A98" s="114" t="s">
        <v>927</v>
      </c>
      <c r="B98" s="115">
        <f t="shared" si="1"/>
        <v>88</v>
      </c>
      <c r="C98" s="103" t="s">
        <v>598</v>
      </c>
      <c r="D98" s="18"/>
      <c r="E98" s="9"/>
    </row>
    <row r="99" spans="1:5" x14ac:dyDescent="0.2">
      <c r="A99" s="114" t="s">
        <v>927</v>
      </c>
      <c r="B99" s="115">
        <f t="shared" si="1"/>
        <v>89</v>
      </c>
      <c r="C99" s="103" t="s">
        <v>599</v>
      </c>
      <c r="D99" s="137"/>
      <c r="E99" s="186"/>
    </row>
    <row r="100" spans="1:5" x14ac:dyDescent="0.2">
      <c r="A100" s="114" t="s">
        <v>927</v>
      </c>
      <c r="B100" s="115">
        <f t="shared" si="1"/>
        <v>90</v>
      </c>
      <c r="C100" s="104" t="s">
        <v>600</v>
      </c>
      <c r="D100" s="18"/>
      <c r="E100" s="9"/>
    </row>
    <row r="101" spans="1:5" x14ac:dyDescent="0.2">
      <c r="A101" s="114" t="s">
        <v>927</v>
      </c>
      <c r="B101" s="115">
        <f t="shared" si="1"/>
        <v>91</v>
      </c>
      <c r="C101" s="104" t="s">
        <v>601</v>
      </c>
      <c r="D101" s="18"/>
      <c r="E101" s="9"/>
    </row>
    <row r="102" spans="1:5" x14ac:dyDescent="0.2">
      <c r="A102" s="114" t="s">
        <v>927</v>
      </c>
      <c r="B102" s="115">
        <f t="shared" si="1"/>
        <v>92</v>
      </c>
      <c r="C102" s="104" t="s">
        <v>602</v>
      </c>
      <c r="D102" s="18"/>
      <c r="E102" s="9"/>
    </row>
    <row r="103" spans="1:5" x14ac:dyDescent="0.2">
      <c r="A103" s="114" t="s">
        <v>927</v>
      </c>
      <c r="B103" s="115">
        <f t="shared" si="1"/>
        <v>93</v>
      </c>
      <c r="C103" s="104" t="s">
        <v>603</v>
      </c>
      <c r="D103" s="18"/>
      <c r="E103" s="9"/>
    </row>
    <row r="104" spans="1:5" x14ac:dyDescent="0.2">
      <c r="A104" s="114" t="s">
        <v>927</v>
      </c>
      <c r="B104" s="115">
        <f t="shared" si="1"/>
        <v>94</v>
      </c>
      <c r="C104" s="104" t="s">
        <v>604</v>
      </c>
      <c r="D104" s="18"/>
      <c r="E104" s="9"/>
    </row>
    <row r="105" spans="1:5" x14ac:dyDescent="0.2">
      <c r="A105" s="114" t="s">
        <v>927</v>
      </c>
      <c r="B105" s="115">
        <f t="shared" si="1"/>
        <v>95</v>
      </c>
      <c r="C105" s="104" t="s">
        <v>605</v>
      </c>
      <c r="D105" s="18"/>
      <c r="E105" s="9"/>
    </row>
    <row r="106" spans="1:5" x14ac:dyDescent="0.2">
      <c r="A106" s="114" t="s">
        <v>927</v>
      </c>
      <c r="B106" s="115">
        <f t="shared" si="1"/>
        <v>96</v>
      </c>
      <c r="C106" s="104" t="s">
        <v>1174</v>
      </c>
      <c r="D106" s="18"/>
      <c r="E106" s="9"/>
    </row>
    <row r="107" spans="1:5" x14ac:dyDescent="0.2">
      <c r="A107" s="114" t="s">
        <v>927</v>
      </c>
      <c r="B107" s="115">
        <f t="shared" si="1"/>
        <v>97</v>
      </c>
      <c r="C107" s="104" t="s">
        <v>606</v>
      </c>
      <c r="D107" s="18"/>
      <c r="E107" s="9"/>
    </row>
    <row r="108" spans="1:5" x14ac:dyDescent="0.2">
      <c r="A108" s="114" t="s">
        <v>927</v>
      </c>
      <c r="B108" s="115">
        <f t="shared" si="1"/>
        <v>98</v>
      </c>
      <c r="C108" s="104" t="s">
        <v>607</v>
      </c>
      <c r="D108" s="18"/>
      <c r="E108" s="9"/>
    </row>
    <row r="109" spans="1:5" x14ac:dyDescent="0.2">
      <c r="A109" s="114" t="s">
        <v>927</v>
      </c>
      <c r="B109" s="115">
        <f t="shared" si="1"/>
        <v>99</v>
      </c>
      <c r="C109" s="103" t="s">
        <v>608</v>
      </c>
      <c r="D109" s="18"/>
      <c r="E109" s="9"/>
    </row>
    <row r="110" spans="1:5" ht="24" x14ac:dyDescent="0.2">
      <c r="A110" s="114" t="s">
        <v>927</v>
      </c>
      <c r="B110" s="115">
        <f t="shared" si="1"/>
        <v>100</v>
      </c>
      <c r="C110" s="108" t="s">
        <v>609</v>
      </c>
      <c r="D110" s="18"/>
      <c r="E110" s="9"/>
    </row>
    <row r="111" spans="1:5" ht="24" x14ac:dyDescent="0.2">
      <c r="A111" s="114" t="s">
        <v>927</v>
      </c>
      <c r="B111" s="115">
        <f t="shared" si="1"/>
        <v>101</v>
      </c>
      <c r="C111" s="103" t="s">
        <v>610</v>
      </c>
      <c r="D111" s="18"/>
      <c r="E111" s="38"/>
    </row>
    <row r="112" spans="1:5" x14ac:dyDescent="0.2">
      <c r="A112" s="114" t="s">
        <v>927</v>
      </c>
      <c r="B112" s="115">
        <f t="shared" si="1"/>
        <v>102</v>
      </c>
      <c r="C112" s="108" t="s">
        <v>611</v>
      </c>
      <c r="D112" s="18"/>
      <c r="E112" s="9"/>
    </row>
    <row r="113" spans="1:5" x14ac:dyDescent="0.2">
      <c r="A113" s="287"/>
      <c r="B113" s="288"/>
      <c r="C113" s="184" t="s">
        <v>612</v>
      </c>
      <c r="D113" s="146"/>
      <c r="E113" s="185"/>
    </row>
    <row r="114" spans="1:5" x14ac:dyDescent="0.2">
      <c r="A114" s="114" t="s">
        <v>927</v>
      </c>
      <c r="B114" s="115">
        <f>SUM(B112+1)</f>
        <v>103</v>
      </c>
      <c r="C114" s="109" t="s">
        <v>613</v>
      </c>
      <c r="D114" s="137"/>
      <c r="E114" s="186"/>
    </row>
    <row r="115" spans="1:5" x14ac:dyDescent="0.2">
      <c r="A115" s="114" t="s">
        <v>927</v>
      </c>
      <c r="B115" s="115">
        <f t="shared" si="1"/>
        <v>104</v>
      </c>
      <c r="C115" s="104" t="s">
        <v>614</v>
      </c>
      <c r="D115" s="18"/>
      <c r="E115" s="9"/>
    </row>
    <row r="116" spans="1:5" x14ac:dyDescent="0.2">
      <c r="A116" s="114" t="s">
        <v>927</v>
      </c>
      <c r="B116" s="115">
        <f t="shared" si="1"/>
        <v>105</v>
      </c>
      <c r="C116" s="104" t="s">
        <v>615</v>
      </c>
      <c r="D116" s="18"/>
      <c r="E116" s="9"/>
    </row>
    <row r="117" spans="1:5" x14ac:dyDescent="0.2">
      <c r="A117" s="114" t="s">
        <v>927</v>
      </c>
      <c r="B117" s="115">
        <f t="shared" si="1"/>
        <v>106</v>
      </c>
      <c r="C117" s="104" t="s">
        <v>616</v>
      </c>
      <c r="D117" s="18"/>
      <c r="E117" s="15"/>
    </row>
    <row r="118" spans="1:5" x14ac:dyDescent="0.2">
      <c r="A118" s="114" t="s">
        <v>927</v>
      </c>
      <c r="B118" s="115">
        <f t="shared" si="1"/>
        <v>107</v>
      </c>
      <c r="C118" s="104" t="s">
        <v>617</v>
      </c>
      <c r="D118" s="18"/>
      <c r="E118" s="9"/>
    </row>
    <row r="119" spans="1:5" x14ac:dyDescent="0.2">
      <c r="A119" s="114" t="s">
        <v>927</v>
      </c>
      <c r="B119" s="115">
        <f t="shared" si="1"/>
        <v>108</v>
      </c>
      <c r="C119" s="104" t="s">
        <v>618</v>
      </c>
      <c r="D119" s="18"/>
      <c r="E119" s="9"/>
    </row>
    <row r="120" spans="1:5" x14ac:dyDescent="0.2">
      <c r="A120" s="114" t="s">
        <v>927</v>
      </c>
      <c r="B120" s="115">
        <f t="shared" si="1"/>
        <v>109</v>
      </c>
      <c r="C120" s="104" t="s">
        <v>619</v>
      </c>
      <c r="D120" s="18"/>
      <c r="E120" s="9"/>
    </row>
    <row r="121" spans="1:5" x14ac:dyDescent="0.2">
      <c r="A121" s="114" t="s">
        <v>927</v>
      </c>
      <c r="B121" s="115">
        <f t="shared" si="1"/>
        <v>110</v>
      </c>
      <c r="C121" s="104" t="s">
        <v>620</v>
      </c>
      <c r="D121" s="18"/>
      <c r="E121" s="9"/>
    </row>
    <row r="122" spans="1:5" x14ac:dyDescent="0.2">
      <c r="A122" s="114" t="s">
        <v>927</v>
      </c>
      <c r="B122" s="115">
        <f t="shared" si="1"/>
        <v>111</v>
      </c>
      <c r="C122" s="104" t="s">
        <v>621</v>
      </c>
      <c r="D122" s="18"/>
      <c r="E122" s="9"/>
    </row>
    <row r="123" spans="1:5" x14ac:dyDescent="0.2">
      <c r="A123" s="114" t="s">
        <v>927</v>
      </c>
      <c r="B123" s="115">
        <f t="shared" si="1"/>
        <v>112</v>
      </c>
      <c r="C123" s="104" t="s">
        <v>622</v>
      </c>
      <c r="D123" s="18"/>
      <c r="E123" s="9"/>
    </row>
    <row r="124" spans="1:5" x14ac:dyDescent="0.2">
      <c r="A124" s="114" t="s">
        <v>927</v>
      </c>
      <c r="B124" s="115">
        <f t="shared" si="1"/>
        <v>113</v>
      </c>
      <c r="C124" s="104" t="s">
        <v>623</v>
      </c>
      <c r="D124" s="18"/>
      <c r="E124" s="9"/>
    </row>
    <row r="125" spans="1:5" x14ac:dyDescent="0.2">
      <c r="A125" s="114" t="s">
        <v>927</v>
      </c>
      <c r="B125" s="115">
        <f t="shared" si="1"/>
        <v>114</v>
      </c>
      <c r="C125" s="104" t="s">
        <v>624</v>
      </c>
      <c r="D125" s="18"/>
      <c r="E125" s="15"/>
    </row>
    <row r="126" spans="1:5" x14ac:dyDescent="0.2">
      <c r="A126" s="114" t="s">
        <v>927</v>
      </c>
      <c r="B126" s="115">
        <f t="shared" si="1"/>
        <v>115</v>
      </c>
      <c r="C126" s="104" t="s">
        <v>625</v>
      </c>
      <c r="D126" s="18"/>
      <c r="E126" s="9"/>
    </row>
    <row r="127" spans="1:5" x14ac:dyDescent="0.2">
      <c r="A127" s="287"/>
      <c r="B127" s="288"/>
      <c r="C127" s="184" t="s">
        <v>626</v>
      </c>
      <c r="D127" s="146"/>
      <c r="E127" s="185"/>
    </row>
    <row r="128" spans="1:5" ht="25.5" customHeight="1" x14ac:dyDescent="0.2">
      <c r="A128" s="114" t="s">
        <v>927</v>
      </c>
      <c r="B128" s="115">
        <f>SUM(B126+1)</f>
        <v>116</v>
      </c>
      <c r="C128" s="103" t="s">
        <v>627</v>
      </c>
      <c r="D128" s="137"/>
      <c r="E128" s="186"/>
    </row>
    <row r="129" spans="1:5" x14ac:dyDescent="0.2">
      <c r="A129" s="114" t="s">
        <v>927</v>
      </c>
      <c r="B129" s="115">
        <f t="shared" si="1"/>
        <v>117</v>
      </c>
      <c r="C129" s="104" t="s">
        <v>628</v>
      </c>
      <c r="D129" s="18"/>
      <c r="E129" s="9"/>
    </row>
    <row r="130" spans="1:5" x14ac:dyDescent="0.2">
      <c r="A130" s="114" t="s">
        <v>927</v>
      </c>
      <c r="B130" s="115">
        <f t="shared" si="1"/>
        <v>118</v>
      </c>
      <c r="C130" s="104" t="s">
        <v>629</v>
      </c>
      <c r="D130" s="18"/>
      <c r="E130" s="9"/>
    </row>
    <row r="131" spans="1:5" x14ac:dyDescent="0.2">
      <c r="A131" s="114" t="s">
        <v>927</v>
      </c>
      <c r="B131" s="115">
        <f t="shared" si="1"/>
        <v>119</v>
      </c>
      <c r="C131" s="104" t="s">
        <v>630</v>
      </c>
      <c r="D131" s="18"/>
      <c r="E131" s="9"/>
    </row>
    <row r="132" spans="1:5" x14ac:dyDescent="0.2">
      <c r="A132" s="114" t="s">
        <v>927</v>
      </c>
      <c r="B132" s="115">
        <f t="shared" si="1"/>
        <v>120</v>
      </c>
      <c r="C132" s="104" t="s">
        <v>631</v>
      </c>
      <c r="D132" s="18"/>
      <c r="E132" s="9"/>
    </row>
    <row r="133" spans="1:5" x14ac:dyDescent="0.2">
      <c r="A133" s="114" t="s">
        <v>927</v>
      </c>
      <c r="B133" s="115">
        <f t="shared" si="1"/>
        <v>121</v>
      </c>
      <c r="C133" s="104" t="s">
        <v>632</v>
      </c>
      <c r="D133" s="18"/>
      <c r="E133" s="9"/>
    </row>
    <row r="134" spans="1:5" x14ac:dyDescent="0.2">
      <c r="A134" s="114" t="s">
        <v>927</v>
      </c>
      <c r="B134" s="115">
        <f t="shared" si="1"/>
        <v>122</v>
      </c>
      <c r="C134" s="104" t="s">
        <v>633</v>
      </c>
      <c r="D134" s="18"/>
      <c r="E134" s="9"/>
    </row>
    <row r="135" spans="1:5" x14ac:dyDescent="0.2">
      <c r="A135" s="114" t="s">
        <v>927</v>
      </c>
      <c r="B135" s="115">
        <f t="shared" si="1"/>
        <v>123</v>
      </c>
      <c r="C135" s="104" t="s">
        <v>634</v>
      </c>
      <c r="D135" s="18"/>
      <c r="E135" s="9"/>
    </row>
    <row r="136" spans="1:5" x14ac:dyDescent="0.2">
      <c r="A136" s="114" t="s">
        <v>927</v>
      </c>
      <c r="B136" s="115">
        <f t="shared" si="1"/>
        <v>124</v>
      </c>
      <c r="C136" s="104" t="s">
        <v>635</v>
      </c>
      <c r="D136" s="18"/>
      <c r="E136" s="9"/>
    </row>
    <row r="137" spans="1:5" x14ac:dyDescent="0.2">
      <c r="A137" s="114" t="s">
        <v>927</v>
      </c>
      <c r="B137" s="115">
        <f t="shared" si="1"/>
        <v>125</v>
      </c>
      <c r="C137" s="104" t="s">
        <v>636</v>
      </c>
      <c r="D137" s="18"/>
      <c r="E137" s="9"/>
    </row>
    <row r="138" spans="1:5" x14ac:dyDescent="0.2">
      <c r="A138" s="114" t="s">
        <v>927</v>
      </c>
      <c r="B138" s="115">
        <f t="shared" si="1"/>
        <v>126</v>
      </c>
      <c r="C138" s="104" t="s">
        <v>637</v>
      </c>
      <c r="D138" s="18"/>
      <c r="E138" s="9"/>
    </row>
    <row r="139" spans="1:5" x14ac:dyDescent="0.2">
      <c r="A139" s="114" t="s">
        <v>927</v>
      </c>
      <c r="B139" s="115">
        <f t="shared" si="1"/>
        <v>127</v>
      </c>
      <c r="C139" s="110" t="s">
        <v>638</v>
      </c>
      <c r="D139" s="18"/>
      <c r="E139" s="9"/>
    </row>
    <row r="140" spans="1:5" x14ac:dyDescent="0.2">
      <c r="A140" s="114" t="s">
        <v>927</v>
      </c>
      <c r="B140" s="115">
        <f t="shared" si="1"/>
        <v>128</v>
      </c>
      <c r="C140" s="104" t="s">
        <v>639</v>
      </c>
      <c r="D140" s="18"/>
      <c r="E140" s="9"/>
    </row>
    <row r="141" spans="1:5" x14ac:dyDescent="0.2">
      <c r="A141" s="114" t="s">
        <v>927</v>
      </c>
      <c r="B141" s="115">
        <f t="shared" ref="B141:B204" si="2">SUM(B140+1)</f>
        <v>129</v>
      </c>
      <c r="C141" s="104" t="s">
        <v>640</v>
      </c>
      <c r="D141" s="18"/>
      <c r="E141" s="9"/>
    </row>
    <row r="142" spans="1:5" ht="25.5" customHeight="1" x14ac:dyDescent="0.2">
      <c r="A142" s="114" t="s">
        <v>927</v>
      </c>
      <c r="B142" s="115">
        <f t="shared" si="2"/>
        <v>130</v>
      </c>
      <c r="C142" s="108" t="s">
        <v>641</v>
      </c>
      <c r="D142" s="18"/>
      <c r="E142" s="9"/>
    </row>
    <row r="143" spans="1:5" x14ac:dyDescent="0.2">
      <c r="A143" s="114" t="s">
        <v>927</v>
      </c>
      <c r="B143" s="115">
        <f t="shared" si="2"/>
        <v>131</v>
      </c>
      <c r="C143" s="108" t="s">
        <v>642</v>
      </c>
      <c r="D143" s="18"/>
      <c r="E143" s="9"/>
    </row>
    <row r="144" spans="1:5" x14ac:dyDescent="0.2">
      <c r="A144" s="287"/>
      <c r="B144" s="288"/>
      <c r="C144" s="184" t="s">
        <v>643</v>
      </c>
      <c r="D144" s="146"/>
      <c r="E144" s="185"/>
    </row>
    <row r="145" spans="1:5" ht="24" x14ac:dyDescent="0.2">
      <c r="A145" s="114" t="s">
        <v>927</v>
      </c>
      <c r="B145" s="115">
        <f>SUM(B143+1)</f>
        <v>132</v>
      </c>
      <c r="C145" s="103" t="s">
        <v>644</v>
      </c>
      <c r="D145" s="18"/>
      <c r="E145" s="9"/>
    </row>
    <row r="146" spans="1:5" x14ac:dyDescent="0.2">
      <c r="A146" s="114" t="s">
        <v>927</v>
      </c>
      <c r="B146" s="115">
        <f t="shared" si="2"/>
        <v>133</v>
      </c>
      <c r="C146" s="103" t="s">
        <v>645</v>
      </c>
      <c r="D146" s="137"/>
      <c r="E146" s="186"/>
    </row>
    <row r="147" spans="1:5" x14ac:dyDescent="0.2">
      <c r="A147" s="114" t="s">
        <v>927</v>
      </c>
      <c r="B147" s="115">
        <f t="shared" si="2"/>
        <v>134</v>
      </c>
      <c r="C147" s="104" t="s">
        <v>646</v>
      </c>
      <c r="D147" s="18"/>
      <c r="E147" s="9"/>
    </row>
    <row r="148" spans="1:5" ht="24" x14ac:dyDescent="0.2">
      <c r="A148" s="114" t="s">
        <v>927</v>
      </c>
      <c r="B148" s="115">
        <f t="shared" si="2"/>
        <v>135</v>
      </c>
      <c r="C148" s="104" t="s">
        <v>647</v>
      </c>
      <c r="D148" s="18"/>
      <c r="E148" s="9"/>
    </row>
    <row r="149" spans="1:5" ht="20.25" customHeight="1" x14ac:dyDescent="0.2">
      <c r="A149" s="114" t="s">
        <v>927</v>
      </c>
      <c r="B149" s="115">
        <f t="shared" si="2"/>
        <v>136</v>
      </c>
      <c r="C149" s="104" t="s">
        <v>648</v>
      </c>
      <c r="D149" s="18"/>
      <c r="E149" s="9"/>
    </row>
    <row r="150" spans="1:5" x14ac:dyDescent="0.2">
      <c r="A150" s="114" t="s">
        <v>927</v>
      </c>
      <c r="B150" s="115">
        <f t="shared" si="2"/>
        <v>137</v>
      </c>
      <c r="C150" s="103" t="s">
        <v>649</v>
      </c>
      <c r="D150" s="18"/>
    </row>
    <row r="151" spans="1:5" ht="38.25" customHeight="1" x14ac:dyDescent="0.2">
      <c r="A151" s="114" t="s">
        <v>927</v>
      </c>
      <c r="B151" s="115">
        <f t="shared" si="2"/>
        <v>138</v>
      </c>
      <c r="C151" s="103" t="s">
        <v>650</v>
      </c>
      <c r="D151" s="18"/>
    </row>
    <row r="152" spans="1:5" ht="24" x14ac:dyDescent="0.2">
      <c r="A152" s="114" t="s">
        <v>927</v>
      </c>
      <c r="B152" s="115">
        <f t="shared" si="2"/>
        <v>139</v>
      </c>
      <c r="C152" s="103" t="s">
        <v>1175</v>
      </c>
      <c r="D152" s="18"/>
    </row>
    <row r="153" spans="1:5" x14ac:dyDescent="0.2">
      <c r="A153" s="114" t="s">
        <v>927</v>
      </c>
      <c r="B153" s="115">
        <f t="shared" si="2"/>
        <v>140</v>
      </c>
      <c r="C153" s="105" t="s">
        <v>1177</v>
      </c>
      <c r="D153" s="18"/>
    </row>
    <row r="154" spans="1:5" x14ac:dyDescent="0.2">
      <c r="A154" s="114" t="s">
        <v>927</v>
      </c>
      <c r="B154" s="115">
        <f t="shared" si="2"/>
        <v>141</v>
      </c>
      <c r="C154" s="104" t="s">
        <v>651</v>
      </c>
      <c r="D154" s="18"/>
    </row>
    <row r="155" spans="1:5" x14ac:dyDescent="0.2">
      <c r="A155" s="114" t="s">
        <v>927</v>
      </c>
      <c r="B155" s="115">
        <f t="shared" si="2"/>
        <v>142</v>
      </c>
      <c r="C155" s="108" t="s">
        <v>652</v>
      </c>
      <c r="D155" s="18"/>
    </row>
    <row r="156" spans="1:5" ht="24" x14ac:dyDescent="0.2">
      <c r="A156" s="114" t="s">
        <v>927</v>
      </c>
      <c r="B156" s="115">
        <f t="shared" si="2"/>
        <v>143</v>
      </c>
      <c r="C156" s="111" t="s">
        <v>1176</v>
      </c>
      <c r="D156" s="18"/>
    </row>
    <row r="157" spans="1:5" ht="24" x14ac:dyDescent="0.2">
      <c r="A157" s="114" t="s">
        <v>927</v>
      </c>
      <c r="B157" s="115">
        <f t="shared" si="2"/>
        <v>144</v>
      </c>
      <c r="C157" s="111" t="s">
        <v>653</v>
      </c>
      <c r="D157" s="18"/>
    </row>
    <row r="158" spans="1:5" x14ac:dyDescent="0.2">
      <c r="A158" s="114" t="s">
        <v>927</v>
      </c>
      <c r="B158" s="115">
        <f t="shared" si="2"/>
        <v>145</v>
      </c>
      <c r="C158" s="111" t="s">
        <v>654</v>
      </c>
      <c r="D158" s="18"/>
    </row>
    <row r="159" spans="1:5" x14ac:dyDescent="0.2">
      <c r="A159" s="287"/>
      <c r="B159" s="288"/>
      <c r="C159" s="184" t="s">
        <v>655</v>
      </c>
      <c r="D159" s="146"/>
      <c r="E159" s="185"/>
    </row>
    <row r="160" spans="1:5" ht="24" x14ac:dyDescent="0.2">
      <c r="A160" s="114" t="s">
        <v>927</v>
      </c>
      <c r="B160" s="115">
        <f>SUM(B158+1)</f>
        <v>146</v>
      </c>
      <c r="C160" s="103" t="s">
        <v>656</v>
      </c>
      <c r="D160" s="18"/>
    </row>
    <row r="161" spans="1:5" ht="24" x14ac:dyDescent="0.2">
      <c r="A161" s="114" t="s">
        <v>927</v>
      </c>
      <c r="B161" s="115">
        <f t="shared" si="2"/>
        <v>147</v>
      </c>
      <c r="C161" s="106" t="s">
        <v>657</v>
      </c>
      <c r="D161" s="18"/>
    </row>
    <row r="162" spans="1:5" ht="24.75" customHeight="1" x14ac:dyDescent="0.2">
      <c r="A162" s="114" t="s">
        <v>927</v>
      </c>
      <c r="B162" s="115">
        <f t="shared" si="2"/>
        <v>148</v>
      </c>
      <c r="C162" s="106" t="s">
        <v>933</v>
      </c>
      <c r="D162" s="18"/>
    </row>
    <row r="163" spans="1:5" ht="25.5" customHeight="1" x14ac:dyDescent="0.2">
      <c r="A163" s="114" t="s">
        <v>927</v>
      </c>
      <c r="B163" s="115">
        <f t="shared" si="2"/>
        <v>149</v>
      </c>
      <c r="C163" s="103" t="s">
        <v>658</v>
      </c>
      <c r="D163" s="18"/>
    </row>
    <row r="164" spans="1:5" ht="48.75" customHeight="1" x14ac:dyDescent="0.2">
      <c r="A164" s="114" t="s">
        <v>927</v>
      </c>
      <c r="B164" s="115">
        <f t="shared" si="2"/>
        <v>150</v>
      </c>
      <c r="C164" s="103" t="s">
        <v>659</v>
      </c>
      <c r="D164" s="18"/>
    </row>
    <row r="165" spans="1:5" x14ac:dyDescent="0.2">
      <c r="A165" s="287"/>
      <c r="B165" s="288"/>
      <c r="C165" s="184" t="s">
        <v>660</v>
      </c>
      <c r="D165" s="146"/>
      <c r="E165" s="185"/>
    </row>
    <row r="166" spans="1:5" ht="25.5" customHeight="1" x14ac:dyDescent="0.2">
      <c r="A166" s="114" t="s">
        <v>927</v>
      </c>
      <c r="B166" s="115">
        <f>SUM(B164+1)</f>
        <v>151</v>
      </c>
      <c r="C166" s="103" t="s">
        <v>661</v>
      </c>
      <c r="D166" s="18"/>
    </row>
    <row r="167" spans="1:5" ht="24" x14ac:dyDescent="0.2">
      <c r="A167" s="114" t="s">
        <v>927</v>
      </c>
      <c r="B167" s="115">
        <f t="shared" si="2"/>
        <v>152</v>
      </c>
      <c r="C167" s="103" t="s">
        <v>662</v>
      </c>
      <c r="D167" s="18"/>
    </row>
    <row r="168" spans="1:5" x14ac:dyDescent="0.2">
      <c r="A168" s="114" t="s">
        <v>927</v>
      </c>
      <c r="B168" s="115">
        <f t="shared" si="2"/>
        <v>153</v>
      </c>
      <c r="C168" s="109" t="s">
        <v>663</v>
      </c>
      <c r="D168" s="18"/>
    </row>
    <row r="169" spans="1:5" ht="25.5" customHeight="1" x14ac:dyDescent="0.2">
      <c r="A169" s="114" t="s">
        <v>927</v>
      </c>
      <c r="B169" s="115">
        <f t="shared" si="2"/>
        <v>154</v>
      </c>
      <c r="C169" s="105" t="s">
        <v>664</v>
      </c>
      <c r="D169" s="18"/>
    </row>
    <row r="170" spans="1:5" ht="15" customHeight="1" x14ac:dyDescent="0.2">
      <c r="A170" s="114" t="s">
        <v>927</v>
      </c>
      <c r="B170" s="115">
        <f t="shared" si="2"/>
        <v>155</v>
      </c>
      <c r="C170" s="109" t="s">
        <v>665</v>
      </c>
      <c r="D170" s="18"/>
    </row>
    <row r="171" spans="1:5" x14ac:dyDescent="0.2">
      <c r="A171" s="287"/>
      <c r="B171" s="288"/>
      <c r="C171" s="184" t="s">
        <v>666</v>
      </c>
      <c r="D171" s="146"/>
      <c r="E171" s="185"/>
    </row>
    <row r="172" spans="1:5" ht="24" x14ac:dyDescent="0.2">
      <c r="A172" s="114" t="s">
        <v>927</v>
      </c>
      <c r="B172" s="115">
        <f>SUM(B170+1)</f>
        <v>156</v>
      </c>
      <c r="C172" s="103" t="s">
        <v>667</v>
      </c>
      <c r="D172" s="137"/>
      <c r="E172" s="186"/>
    </row>
    <row r="173" spans="1:5" x14ac:dyDescent="0.2">
      <c r="A173" s="114" t="s">
        <v>927</v>
      </c>
      <c r="B173" s="115">
        <f t="shared" si="2"/>
        <v>157</v>
      </c>
      <c r="C173" s="104" t="s">
        <v>668</v>
      </c>
      <c r="D173" s="18"/>
    </row>
    <row r="174" spans="1:5" x14ac:dyDescent="0.2">
      <c r="A174" s="114" t="s">
        <v>927</v>
      </c>
      <c r="B174" s="115">
        <f t="shared" si="2"/>
        <v>158</v>
      </c>
      <c r="C174" s="104" t="s">
        <v>669</v>
      </c>
      <c r="D174" s="18"/>
    </row>
    <row r="175" spans="1:5" x14ac:dyDescent="0.2">
      <c r="A175" s="114" t="s">
        <v>927</v>
      </c>
      <c r="B175" s="115">
        <f t="shared" si="2"/>
        <v>159</v>
      </c>
      <c r="C175" s="104" t="s">
        <v>670</v>
      </c>
      <c r="D175" s="18"/>
    </row>
    <row r="176" spans="1:5" x14ac:dyDescent="0.2">
      <c r="A176" s="114" t="s">
        <v>927</v>
      </c>
      <c r="B176" s="115">
        <f t="shared" si="2"/>
        <v>160</v>
      </c>
      <c r="C176" s="104" t="s">
        <v>671</v>
      </c>
      <c r="D176" s="18"/>
    </row>
    <row r="177" spans="1:5" x14ac:dyDescent="0.2">
      <c r="A177" s="114" t="s">
        <v>927</v>
      </c>
      <c r="B177" s="115">
        <f t="shared" si="2"/>
        <v>161</v>
      </c>
      <c r="C177" s="104" t="s">
        <v>672</v>
      </c>
      <c r="D177" s="18"/>
    </row>
    <row r="178" spans="1:5" x14ac:dyDescent="0.2">
      <c r="A178" s="114" t="s">
        <v>927</v>
      </c>
      <c r="B178" s="115">
        <f t="shared" si="2"/>
        <v>162</v>
      </c>
      <c r="C178" s="104" t="s">
        <v>673</v>
      </c>
      <c r="D178" s="18"/>
    </row>
    <row r="179" spans="1:5" x14ac:dyDescent="0.2">
      <c r="A179" s="114" t="s">
        <v>927</v>
      </c>
      <c r="B179" s="115">
        <f t="shared" si="2"/>
        <v>163</v>
      </c>
      <c r="C179" s="104" t="s">
        <v>674</v>
      </c>
      <c r="D179" s="18"/>
    </row>
    <row r="180" spans="1:5" x14ac:dyDescent="0.2">
      <c r="A180" s="114" t="s">
        <v>927</v>
      </c>
      <c r="B180" s="115">
        <f t="shared" si="2"/>
        <v>164</v>
      </c>
      <c r="C180" s="104" t="s">
        <v>675</v>
      </c>
      <c r="D180" s="18"/>
    </row>
    <row r="181" spans="1:5" x14ac:dyDescent="0.2">
      <c r="A181" s="114" t="s">
        <v>927</v>
      </c>
      <c r="B181" s="115">
        <f t="shared" si="2"/>
        <v>165</v>
      </c>
      <c r="C181" s="104" t="s">
        <v>676</v>
      </c>
      <c r="D181" s="18"/>
    </row>
    <row r="182" spans="1:5" x14ac:dyDescent="0.2">
      <c r="A182" s="114" t="s">
        <v>927</v>
      </c>
      <c r="B182" s="115">
        <f t="shared" si="2"/>
        <v>166</v>
      </c>
      <c r="C182" s="104" t="s">
        <v>677</v>
      </c>
      <c r="D182" s="18"/>
    </row>
    <row r="183" spans="1:5" x14ac:dyDescent="0.2">
      <c r="A183" s="114" t="s">
        <v>927</v>
      </c>
      <c r="B183" s="115">
        <f t="shared" si="2"/>
        <v>167</v>
      </c>
      <c r="C183" s="104" t="s">
        <v>678</v>
      </c>
      <c r="D183" s="18"/>
    </row>
    <row r="184" spans="1:5" x14ac:dyDescent="0.2">
      <c r="A184" s="114" t="s">
        <v>927</v>
      </c>
      <c r="B184" s="115">
        <f t="shared" si="2"/>
        <v>168</v>
      </c>
      <c r="C184" s="104" t="s">
        <v>679</v>
      </c>
      <c r="D184" s="18"/>
    </row>
    <row r="185" spans="1:5" x14ac:dyDescent="0.2">
      <c r="A185" s="114" t="s">
        <v>927</v>
      </c>
      <c r="B185" s="115">
        <f t="shared" si="2"/>
        <v>169</v>
      </c>
      <c r="C185" s="104" t="s">
        <v>680</v>
      </c>
      <c r="D185" s="18"/>
    </row>
    <row r="186" spans="1:5" x14ac:dyDescent="0.2">
      <c r="A186" s="114" t="s">
        <v>927</v>
      </c>
      <c r="B186" s="115">
        <f t="shared" si="2"/>
        <v>170</v>
      </c>
      <c r="C186" s="104" t="s">
        <v>681</v>
      </c>
      <c r="D186" s="18"/>
    </row>
    <row r="187" spans="1:5" x14ac:dyDescent="0.2">
      <c r="A187" s="114" t="s">
        <v>927</v>
      </c>
      <c r="B187" s="115">
        <f t="shared" si="2"/>
        <v>171</v>
      </c>
      <c r="C187" s="104" t="s">
        <v>682</v>
      </c>
      <c r="D187" s="18"/>
    </row>
    <row r="188" spans="1:5" x14ac:dyDescent="0.2">
      <c r="A188" s="114" t="s">
        <v>927</v>
      </c>
      <c r="B188" s="115">
        <f t="shared" si="2"/>
        <v>172</v>
      </c>
      <c r="C188" s="104" t="s">
        <v>683</v>
      </c>
      <c r="D188" s="18"/>
    </row>
    <row r="189" spans="1:5" x14ac:dyDescent="0.2">
      <c r="A189" s="114" t="s">
        <v>927</v>
      </c>
      <c r="B189" s="115">
        <f t="shared" si="2"/>
        <v>173</v>
      </c>
      <c r="C189" s="104" t="s">
        <v>684</v>
      </c>
      <c r="D189" s="18"/>
    </row>
    <row r="190" spans="1:5" x14ac:dyDescent="0.2">
      <c r="A190" s="114" t="s">
        <v>927</v>
      </c>
      <c r="B190" s="115">
        <f t="shared" si="2"/>
        <v>174</v>
      </c>
      <c r="C190" s="104" t="s">
        <v>685</v>
      </c>
      <c r="D190" s="18"/>
    </row>
    <row r="191" spans="1:5" ht="24" x14ac:dyDescent="0.2">
      <c r="A191" s="114" t="s">
        <v>927</v>
      </c>
      <c r="B191" s="115">
        <f t="shared" si="2"/>
        <v>175</v>
      </c>
      <c r="C191" s="103" t="s">
        <v>686</v>
      </c>
      <c r="D191" s="18"/>
    </row>
    <row r="192" spans="1:5" x14ac:dyDescent="0.2">
      <c r="A192" s="287"/>
      <c r="B192" s="288"/>
      <c r="C192" s="184" t="s">
        <v>687</v>
      </c>
      <c r="D192" s="146"/>
      <c r="E192" s="185"/>
    </row>
    <row r="193" spans="1:5" ht="24" x14ac:dyDescent="0.2">
      <c r="A193" s="114" t="s">
        <v>927</v>
      </c>
      <c r="B193" s="115">
        <f>SUM(B191+1)</f>
        <v>176</v>
      </c>
      <c r="C193" s="103" t="s">
        <v>688</v>
      </c>
      <c r="D193" s="18"/>
    </row>
    <row r="194" spans="1:5" ht="37.5" customHeight="1" x14ac:dyDescent="0.2">
      <c r="A194" s="114" t="s">
        <v>927</v>
      </c>
      <c r="B194" s="115">
        <f t="shared" si="2"/>
        <v>177</v>
      </c>
      <c r="C194" s="103" t="s">
        <v>689</v>
      </c>
      <c r="D194" s="18"/>
    </row>
    <row r="195" spans="1:5" x14ac:dyDescent="0.2">
      <c r="A195" s="114" t="s">
        <v>927</v>
      </c>
      <c r="B195" s="115">
        <f t="shared" si="2"/>
        <v>178</v>
      </c>
      <c r="C195" s="103" t="s">
        <v>690</v>
      </c>
      <c r="D195" s="18"/>
    </row>
    <row r="196" spans="1:5" ht="15" customHeight="1" x14ac:dyDescent="0.2">
      <c r="A196" s="114" t="s">
        <v>927</v>
      </c>
      <c r="B196" s="115">
        <f t="shared" si="2"/>
        <v>179</v>
      </c>
      <c r="C196" s="103" t="s">
        <v>691</v>
      </c>
      <c r="D196" s="18"/>
    </row>
    <row r="197" spans="1:5" x14ac:dyDescent="0.2">
      <c r="A197" s="114" t="s">
        <v>927</v>
      </c>
      <c r="B197" s="115">
        <f t="shared" si="2"/>
        <v>180</v>
      </c>
      <c r="C197" s="103" t="s">
        <v>692</v>
      </c>
      <c r="D197" s="18"/>
    </row>
    <row r="198" spans="1:5" ht="25.5" customHeight="1" x14ac:dyDescent="0.2">
      <c r="A198" s="114" t="s">
        <v>927</v>
      </c>
      <c r="B198" s="115">
        <f t="shared" si="2"/>
        <v>181</v>
      </c>
      <c r="C198" s="103" t="s">
        <v>693</v>
      </c>
      <c r="D198" s="18"/>
    </row>
    <row r="199" spans="1:5" ht="24" x14ac:dyDescent="0.2">
      <c r="A199" s="114" t="s">
        <v>927</v>
      </c>
      <c r="B199" s="115">
        <f t="shared" si="2"/>
        <v>182</v>
      </c>
      <c r="C199" s="103" t="s">
        <v>694</v>
      </c>
      <c r="D199" s="18"/>
    </row>
    <row r="200" spans="1:5" ht="24" x14ac:dyDescent="0.2">
      <c r="A200" s="114" t="s">
        <v>927</v>
      </c>
      <c r="B200" s="115">
        <f t="shared" si="2"/>
        <v>183</v>
      </c>
      <c r="C200" s="103" t="s">
        <v>695</v>
      </c>
      <c r="D200" s="18"/>
    </row>
    <row r="201" spans="1:5" ht="25.5" customHeight="1" x14ac:dyDescent="0.2">
      <c r="A201" s="114" t="s">
        <v>927</v>
      </c>
      <c r="B201" s="115">
        <f t="shared" si="2"/>
        <v>184</v>
      </c>
      <c r="C201" s="103" t="s">
        <v>696</v>
      </c>
      <c r="D201" s="18"/>
    </row>
    <row r="202" spans="1:5" ht="24" x14ac:dyDescent="0.2">
      <c r="A202" s="114" t="s">
        <v>927</v>
      </c>
      <c r="B202" s="115">
        <f t="shared" si="2"/>
        <v>185</v>
      </c>
      <c r="C202" s="103" t="s">
        <v>697</v>
      </c>
      <c r="D202" s="18"/>
    </row>
    <row r="203" spans="1:5" ht="25.5" customHeight="1" x14ac:dyDescent="0.2">
      <c r="A203" s="114" t="s">
        <v>927</v>
      </c>
      <c r="B203" s="115">
        <f t="shared" si="2"/>
        <v>186</v>
      </c>
      <c r="C203" s="103" t="s">
        <v>698</v>
      </c>
      <c r="D203" s="18"/>
    </row>
    <row r="204" spans="1:5" x14ac:dyDescent="0.2">
      <c r="A204" s="114" t="s">
        <v>927</v>
      </c>
      <c r="B204" s="115">
        <f t="shared" si="2"/>
        <v>187</v>
      </c>
      <c r="C204" s="103" t="s">
        <v>699</v>
      </c>
      <c r="D204" s="137"/>
      <c r="E204" s="186"/>
    </row>
    <row r="205" spans="1:5" x14ac:dyDescent="0.2">
      <c r="A205" s="114" t="s">
        <v>927</v>
      </c>
      <c r="B205" s="115">
        <f t="shared" ref="B205:B223" si="3">SUM(B204+1)</f>
        <v>188</v>
      </c>
      <c r="C205" s="104" t="s">
        <v>267</v>
      </c>
      <c r="D205" s="18"/>
    </row>
    <row r="206" spans="1:5" x14ac:dyDescent="0.2">
      <c r="A206" s="114" t="s">
        <v>927</v>
      </c>
      <c r="B206" s="115">
        <f t="shared" si="3"/>
        <v>189</v>
      </c>
      <c r="C206" s="104" t="s">
        <v>269</v>
      </c>
      <c r="D206" s="18"/>
    </row>
    <row r="207" spans="1:5" x14ac:dyDescent="0.2">
      <c r="A207" s="114" t="s">
        <v>927</v>
      </c>
      <c r="B207" s="115">
        <f t="shared" si="3"/>
        <v>190</v>
      </c>
      <c r="C207" s="104" t="s">
        <v>621</v>
      </c>
      <c r="D207" s="18"/>
    </row>
    <row r="208" spans="1:5" x14ac:dyDescent="0.2">
      <c r="A208" s="114" t="s">
        <v>927</v>
      </c>
      <c r="B208" s="115">
        <f t="shared" si="3"/>
        <v>191</v>
      </c>
      <c r="C208" s="104" t="s">
        <v>193</v>
      </c>
      <c r="D208" s="18"/>
    </row>
    <row r="209" spans="1:5" x14ac:dyDescent="0.2">
      <c r="A209" s="114" t="s">
        <v>927</v>
      </c>
      <c r="B209" s="115">
        <f t="shared" si="3"/>
        <v>192</v>
      </c>
      <c r="C209" s="104" t="s">
        <v>1320</v>
      </c>
      <c r="D209" s="18"/>
    </row>
    <row r="210" spans="1:5" x14ac:dyDescent="0.2">
      <c r="A210" s="114" t="s">
        <v>927</v>
      </c>
      <c r="B210" s="115">
        <f t="shared" si="3"/>
        <v>193</v>
      </c>
      <c r="C210" s="104" t="s">
        <v>700</v>
      </c>
      <c r="D210" s="18"/>
    </row>
    <row r="211" spans="1:5" x14ac:dyDescent="0.2">
      <c r="A211" s="114" t="s">
        <v>927</v>
      </c>
      <c r="B211" s="115">
        <f t="shared" si="3"/>
        <v>194</v>
      </c>
      <c r="C211" s="104" t="s">
        <v>701</v>
      </c>
      <c r="D211" s="18"/>
    </row>
    <row r="212" spans="1:5" x14ac:dyDescent="0.2">
      <c r="A212" s="114" t="s">
        <v>927</v>
      </c>
      <c r="B212" s="115">
        <f t="shared" si="3"/>
        <v>195</v>
      </c>
      <c r="C212" s="104" t="s">
        <v>367</v>
      </c>
      <c r="D212" s="18"/>
    </row>
    <row r="213" spans="1:5" x14ac:dyDescent="0.2">
      <c r="A213" s="114" t="s">
        <v>927</v>
      </c>
      <c r="B213" s="115">
        <f t="shared" si="3"/>
        <v>196</v>
      </c>
      <c r="C213" s="104" t="s">
        <v>702</v>
      </c>
      <c r="D213" s="18"/>
    </row>
    <row r="214" spans="1:5" x14ac:dyDescent="0.2">
      <c r="A214" s="114" t="s">
        <v>927</v>
      </c>
      <c r="B214" s="115">
        <f t="shared" si="3"/>
        <v>197</v>
      </c>
      <c r="C214" s="104" t="s">
        <v>703</v>
      </c>
      <c r="D214" s="18"/>
    </row>
    <row r="215" spans="1:5" ht="24" x14ac:dyDescent="0.2">
      <c r="A215" s="114" t="s">
        <v>927</v>
      </c>
      <c r="B215" s="115">
        <f t="shared" si="3"/>
        <v>198</v>
      </c>
      <c r="C215" s="103" t="s">
        <v>704</v>
      </c>
      <c r="D215" s="18"/>
    </row>
    <row r="216" spans="1:5" x14ac:dyDescent="0.2">
      <c r="A216" s="114" t="s">
        <v>927</v>
      </c>
      <c r="B216" s="115">
        <f t="shared" si="3"/>
        <v>199</v>
      </c>
      <c r="C216" s="103" t="s">
        <v>705</v>
      </c>
      <c r="D216" s="18"/>
    </row>
    <row r="217" spans="1:5" x14ac:dyDescent="0.2">
      <c r="A217" s="114" t="s">
        <v>927</v>
      </c>
      <c r="B217" s="115">
        <f t="shared" si="3"/>
        <v>200</v>
      </c>
      <c r="C217" s="103" t="s">
        <v>706</v>
      </c>
      <c r="D217" s="18"/>
    </row>
    <row r="218" spans="1:5" ht="24" x14ac:dyDescent="0.2">
      <c r="A218" s="114" t="s">
        <v>927</v>
      </c>
      <c r="B218" s="115">
        <f t="shared" si="3"/>
        <v>201</v>
      </c>
      <c r="C218" s="106" t="s">
        <v>931</v>
      </c>
      <c r="D218" s="18"/>
    </row>
    <row r="219" spans="1:5" x14ac:dyDescent="0.2">
      <c r="A219" s="114" t="s">
        <v>927</v>
      </c>
      <c r="B219" s="115">
        <f t="shared" si="3"/>
        <v>202</v>
      </c>
      <c r="C219" s="103" t="s">
        <v>707</v>
      </c>
      <c r="D219" s="18"/>
    </row>
    <row r="220" spans="1:5" ht="24" x14ac:dyDescent="0.2">
      <c r="A220" s="114" t="s">
        <v>927</v>
      </c>
      <c r="B220" s="115">
        <f t="shared" si="3"/>
        <v>203</v>
      </c>
      <c r="C220" s="103" t="s">
        <v>708</v>
      </c>
      <c r="D220" s="18"/>
    </row>
    <row r="221" spans="1:5" ht="24" x14ac:dyDescent="0.2">
      <c r="A221" s="114" t="s">
        <v>927</v>
      </c>
      <c r="B221" s="115">
        <f t="shared" si="3"/>
        <v>204</v>
      </c>
      <c r="C221" s="103" t="s">
        <v>932</v>
      </c>
      <c r="D221" s="18"/>
    </row>
    <row r="222" spans="1:5" ht="24" x14ac:dyDescent="0.2">
      <c r="A222" s="114" t="s">
        <v>927</v>
      </c>
      <c r="B222" s="115">
        <f t="shared" si="3"/>
        <v>205</v>
      </c>
      <c r="C222" s="106" t="s">
        <v>709</v>
      </c>
      <c r="D222" s="18"/>
    </row>
    <row r="223" spans="1:5" ht="24" x14ac:dyDescent="0.2">
      <c r="A223" s="114" t="s">
        <v>927</v>
      </c>
      <c r="B223" s="115">
        <f t="shared" si="3"/>
        <v>206</v>
      </c>
      <c r="C223" s="103" t="s">
        <v>710</v>
      </c>
      <c r="D223" s="18"/>
    </row>
    <row r="224" spans="1:5" x14ac:dyDescent="0.2">
      <c r="E224" s="113"/>
    </row>
    <row r="225" spans="5:5" x14ac:dyDescent="0.2">
      <c r="E225" s="113"/>
    </row>
    <row r="226" spans="5:5" x14ac:dyDescent="0.2">
      <c r="E226" s="113"/>
    </row>
    <row r="227" spans="5:5" x14ac:dyDescent="0.2">
      <c r="E227" s="113"/>
    </row>
    <row r="228" spans="5:5" x14ac:dyDescent="0.2">
      <c r="E228" s="113"/>
    </row>
    <row r="229" spans="5:5" x14ac:dyDescent="0.2">
      <c r="E229" s="113"/>
    </row>
    <row r="230" spans="5:5" x14ac:dyDescent="0.2">
      <c r="E230" s="113"/>
    </row>
    <row r="231" spans="5:5" x14ac:dyDescent="0.2">
      <c r="E231" s="113"/>
    </row>
    <row r="232" spans="5:5" x14ac:dyDescent="0.2">
      <c r="E232" s="113"/>
    </row>
    <row r="233" spans="5:5" x14ac:dyDescent="0.2">
      <c r="E233" s="113"/>
    </row>
    <row r="234" spans="5:5" x14ac:dyDescent="0.2">
      <c r="E234" s="113"/>
    </row>
    <row r="235" spans="5:5" x14ac:dyDescent="0.2">
      <c r="E235" s="113"/>
    </row>
    <row r="236" spans="5:5" x14ac:dyDescent="0.2">
      <c r="E236" s="113"/>
    </row>
    <row r="237" spans="5:5" x14ac:dyDescent="0.2">
      <c r="E237" s="113"/>
    </row>
    <row r="238" spans="5:5" x14ac:dyDescent="0.2">
      <c r="E238" s="113"/>
    </row>
    <row r="239" spans="5:5" x14ac:dyDescent="0.2">
      <c r="E239" s="113"/>
    </row>
    <row r="240" spans="5:5" x14ac:dyDescent="0.2">
      <c r="E240" s="113"/>
    </row>
    <row r="241" spans="5:5" x14ac:dyDescent="0.2">
      <c r="E241" s="113"/>
    </row>
    <row r="242" spans="5:5" x14ac:dyDescent="0.2">
      <c r="E242" s="113"/>
    </row>
    <row r="243" spans="5:5" x14ac:dyDescent="0.2">
      <c r="E243" s="113"/>
    </row>
    <row r="244" spans="5:5" x14ac:dyDescent="0.2">
      <c r="E244" s="113"/>
    </row>
    <row r="245" spans="5:5" x14ac:dyDescent="0.2">
      <c r="E245" s="113"/>
    </row>
    <row r="246" spans="5:5" x14ac:dyDescent="0.2">
      <c r="E246" s="113"/>
    </row>
    <row r="247" spans="5:5" x14ac:dyDescent="0.2">
      <c r="E247" s="113"/>
    </row>
    <row r="248" spans="5:5" x14ac:dyDescent="0.2">
      <c r="E248" s="113"/>
    </row>
    <row r="249" spans="5:5" x14ac:dyDescent="0.2">
      <c r="E249" s="113"/>
    </row>
    <row r="250" spans="5:5" x14ac:dyDescent="0.2">
      <c r="E250" s="113"/>
    </row>
    <row r="251" spans="5:5" x14ac:dyDescent="0.2">
      <c r="E251" s="113"/>
    </row>
    <row r="252" spans="5:5" x14ac:dyDescent="0.2">
      <c r="E252" s="113"/>
    </row>
    <row r="253" spans="5:5" x14ac:dyDescent="0.2">
      <c r="E253" s="113"/>
    </row>
    <row r="254" spans="5:5" x14ac:dyDescent="0.2">
      <c r="E254" s="113"/>
    </row>
    <row r="255" spans="5:5" x14ac:dyDescent="0.2">
      <c r="E255" s="113"/>
    </row>
    <row r="256" spans="5:5" x14ac:dyDescent="0.2">
      <c r="E256" s="113"/>
    </row>
    <row r="257" spans="5:5" x14ac:dyDescent="0.2">
      <c r="E257" s="113"/>
    </row>
    <row r="258" spans="5:5" x14ac:dyDescent="0.2">
      <c r="E258" s="113"/>
    </row>
    <row r="259" spans="5:5" x14ac:dyDescent="0.2">
      <c r="E259" s="113"/>
    </row>
    <row r="260" spans="5:5" x14ac:dyDescent="0.2">
      <c r="E260" s="113"/>
    </row>
    <row r="261" spans="5:5" x14ac:dyDescent="0.2">
      <c r="E261" s="113"/>
    </row>
    <row r="262" spans="5:5" x14ac:dyDescent="0.2">
      <c r="E262" s="113"/>
    </row>
    <row r="263" spans="5:5" x14ac:dyDescent="0.2">
      <c r="E263" s="113"/>
    </row>
    <row r="264" spans="5:5" x14ac:dyDescent="0.2">
      <c r="E264" s="113"/>
    </row>
    <row r="265" spans="5:5" x14ac:dyDescent="0.2">
      <c r="E265" s="113"/>
    </row>
    <row r="266" spans="5:5" x14ac:dyDescent="0.2">
      <c r="E266" s="113"/>
    </row>
    <row r="267" spans="5:5" x14ac:dyDescent="0.2">
      <c r="E267" s="113"/>
    </row>
    <row r="268" spans="5:5" x14ac:dyDescent="0.2">
      <c r="E268" s="113"/>
    </row>
    <row r="269" spans="5:5" x14ac:dyDescent="0.2">
      <c r="E269" s="113"/>
    </row>
    <row r="270" spans="5:5" x14ac:dyDescent="0.2">
      <c r="E270" s="113"/>
    </row>
    <row r="271" spans="5:5" x14ac:dyDescent="0.2">
      <c r="E271" s="113"/>
    </row>
    <row r="272" spans="5:5" x14ac:dyDescent="0.2">
      <c r="E272" s="113"/>
    </row>
    <row r="273" spans="5:5" x14ac:dyDescent="0.2">
      <c r="E273" s="113"/>
    </row>
    <row r="274" spans="5:5" x14ac:dyDescent="0.2">
      <c r="E274" s="113"/>
    </row>
    <row r="275" spans="5:5" x14ac:dyDescent="0.2">
      <c r="E275" s="113"/>
    </row>
    <row r="276" spans="5:5" x14ac:dyDescent="0.2">
      <c r="E276" s="113"/>
    </row>
    <row r="277" spans="5:5" x14ac:dyDescent="0.2">
      <c r="E277" s="113"/>
    </row>
    <row r="278" spans="5:5" x14ac:dyDescent="0.2">
      <c r="E278" s="113"/>
    </row>
    <row r="279" spans="5:5" x14ac:dyDescent="0.2">
      <c r="E279" s="113"/>
    </row>
    <row r="280" spans="5:5" x14ac:dyDescent="0.2">
      <c r="E280" s="113"/>
    </row>
    <row r="281" spans="5:5" x14ac:dyDescent="0.2">
      <c r="E281" s="113"/>
    </row>
    <row r="282" spans="5:5" x14ac:dyDescent="0.2">
      <c r="E282" s="113"/>
    </row>
    <row r="283" spans="5:5" x14ac:dyDescent="0.2">
      <c r="E283" s="113"/>
    </row>
    <row r="284" spans="5:5" x14ac:dyDescent="0.2">
      <c r="E284" s="113"/>
    </row>
    <row r="285" spans="5:5" x14ac:dyDescent="0.2">
      <c r="E285" s="113"/>
    </row>
    <row r="286" spans="5:5" x14ac:dyDescent="0.2">
      <c r="E286" s="113"/>
    </row>
    <row r="287" spans="5:5" x14ac:dyDescent="0.2">
      <c r="E287" s="113"/>
    </row>
    <row r="288" spans="5:5" x14ac:dyDescent="0.2">
      <c r="E288" s="113"/>
    </row>
    <row r="289" spans="5:5" x14ac:dyDescent="0.2">
      <c r="E289" s="113"/>
    </row>
    <row r="290" spans="5:5" x14ac:dyDescent="0.2">
      <c r="E290" s="113"/>
    </row>
    <row r="291" spans="5:5" x14ac:dyDescent="0.2">
      <c r="E291" s="113"/>
    </row>
    <row r="292" spans="5:5" x14ac:dyDescent="0.2">
      <c r="E292" s="113"/>
    </row>
    <row r="293" spans="5:5" x14ac:dyDescent="0.2">
      <c r="E293" s="113"/>
    </row>
    <row r="294" spans="5:5" x14ac:dyDescent="0.2">
      <c r="E294" s="113"/>
    </row>
    <row r="295" spans="5:5" x14ac:dyDescent="0.2">
      <c r="E295" s="113"/>
    </row>
    <row r="296" spans="5:5" x14ac:dyDescent="0.2">
      <c r="E296" s="113"/>
    </row>
    <row r="297" spans="5:5" x14ac:dyDescent="0.2">
      <c r="E297" s="113"/>
    </row>
    <row r="298" spans="5:5" x14ac:dyDescent="0.2">
      <c r="E298" s="113"/>
    </row>
    <row r="299" spans="5:5" x14ac:dyDescent="0.2">
      <c r="E299" s="113"/>
    </row>
    <row r="300" spans="5:5" x14ac:dyDescent="0.2">
      <c r="E300" s="113"/>
    </row>
    <row r="301" spans="5:5" x14ac:dyDescent="0.2">
      <c r="E301" s="113"/>
    </row>
    <row r="302" spans="5:5" x14ac:dyDescent="0.2">
      <c r="E302" s="113"/>
    </row>
    <row r="303" spans="5:5" x14ac:dyDescent="0.2">
      <c r="E303" s="113"/>
    </row>
    <row r="304" spans="5:5" x14ac:dyDescent="0.2">
      <c r="E304" s="113"/>
    </row>
    <row r="305" spans="5:5" x14ac:dyDescent="0.2">
      <c r="E305" s="113"/>
    </row>
    <row r="306" spans="5:5" x14ac:dyDescent="0.2">
      <c r="E306" s="113"/>
    </row>
    <row r="307" spans="5:5" x14ac:dyDescent="0.2">
      <c r="E307" s="113"/>
    </row>
    <row r="308" spans="5:5" x14ac:dyDescent="0.2">
      <c r="E308" s="113"/>
    </row>
    <row r="309" spans="5:5" x14ac:dyDescent="0.2">
      <c r="E309" s="113"/>
    </row>
    <row r="310" spans="5:5" x14ac:dyDescent="0.2">
      <c r="E310" s="113"/>
    </row>
    <row r="311" spans="5:5" x14ac:dyDescent="0.2">
      <c r="E311" s="113"/>
    </row>
    <row r="312" spans="5:5" x14ac:dyDescent="0.2">
      <c r="E312" s="113"/>
    </row>
    <row r="313" spans="5:5" x14ac:dyDescent="0.2">
      <c r="E313" s="113"/>
    </row>
    <row r="314" spans="5:5" x14ac:dyDescent="0.2">
      <c r="E314" s="113"/>
    </row>
    <row r="315" spans="5:5" x14ac:dyDescent="0.2">
      <c r="E315" s="113"/>
    </row>
    <row r="316" spans="5:5" x14ac:dyDescent="0.2">
      <c r="E316" s="113"/>
    </row>
    <row r="317" spans="5:5" x14ac:dyDescent="0.2">
      <c r="E317" s="113"/>
    </row>
    <row r="318" spans="5:5" x14ac:dyDescent="0.2">
      <c r="E318" s="113"/>
    </row>
    <row r="319" spans="5:5" x14ac:dyDescent="0.2">
      <c r="E319" s="113"/>
    </row>
    <row r="320" spans="5:5" x14ac:dyDescent="0.2">
      <c r="E320" s="113"/>
    </row>
    <row r="321" spans="5:5" x14ac:dyDescent="0.2">
      <c r="E321" s="113"/>
    </row>
    <row r="322" spans="5:5" x14ac:dyDescent="0.2">
      <c r="E322" s="113"/>
    </row>
    <row r="323" spans="5:5" x14ac:dyDescent="0.2">
      <c r="E323" s="113"/>
    </row>
    <row r="324" spans="5:5" x14ac:dyDescent="0.2">
      <c r="E324" s="113"/>
    </row>
    <row r="325" spans="5:5" x14ac:dyDescent="0.2">
      <c r="E325" s="113"/>
    </row>
    <row r="326" spans="5:5" x14ac:dyDescent="0.2">
      <c r="E326" s="113"/>
    </row>
    <row r="327" spans="5:5" x14ac:dyDescent="0.2">
      <c r="E327" s="113"/>
    </row>
    <row r="328" spans="5:5" x14ac:dyDescent="0.2">
      <c r="E328" s="113"/>
    </row>
    <row r="329" spans="5:5" x14ac:dyDescent="0.2">
      <c r="E329" s="113"/>
    </row>
    <row r="330" spans="5:5" x14ac:dyDescent="0.2">
      <c r="E330" s="113"/>
    </row>
    <row r="331" spans="5:5" x14ac:dyDescent="0.2">
      <c r="E331" s="113"/>
    </row>
    <row r="332" spans="5:5" x14ac:dyDescent="0.2">
      <c r="E332" s="113"/>
    </row>
    <row r="333" spans="5:5" x14ac:dyDescent="0.2">
      <c r="E333" s="113"/>
    </row>
    <row r="334" spans="5:5" x14ac:dyDescent="0.2">
      <c r="E334" s="113"/>
    </row>
    <row r="335" spans="5:5" x14ac:dyDescent="0.2">
      <c r="E335" s="113"/>
    </row>
    <row r="336" spans="5:5" x14ac:dyDescent="0.2">
      <c r="E336" s="113"/>
    </row>
    <row r="337" spans="5:5" x14ac:dyDescent="0.2">
      <c r="E337" s="113"/>
    </row>
    <row r="338" spans="5:5" x14ac:dyDescent="0.2">
      <c r="E338" s="113"/>
    </row>
    <row r="339" spans="5:5" x14ac:dyDescent="0.2">
      <c r="E339" s="113"/>
    </row>
    <row r="340" spans="5:5" x14ac:dyDescent="0.2">
      <c r="E340" s="113"/>
    </row>
    <row r="341" spans="5:5" x14ac:dyDescent="0.2">
      <c r="E341" s="113"/>
    </row>
    <row r="342" spans="5:5" x14ac:dyDescent="0.2">
      <c r="E342" s="113"/>
    </row>
    <row r="343" spans="5:5" x14ac:dyDescent="0.2">
      <c r="E343" s="113"/>
    </row>
    <row r="344" spans="5:5" x14ac:dyDescent="0.2">
      <c r="E344" s="113"/>
    </row>
    <row r="345" spans="5:5" x14ac:dyDescent="0.2">
      <c r="E345" s="113"/>
    </row>
    <row r="346" spans="5:5" x14ac:dyDescent="0.2">
      <c r="E346" s="113"/>
    </row>
    <row r="347" spans="5:5" x14ac:dyDescent="0.2">
      <c r="E347" s="113"/>
    </row>
    <row r="348" spans="5:5" x14ac:dyDescent="0.2">
      <c r="E348" s="113"/>
    </row>
    <row r="349" spans="5:5" x14ac:dyDescent="0.2">
      <c r="E349" s="113"/>
    </row>
    <row r="350" spans="5:5" x14ac:dyDescent="0.2">
      <c r="E350" s="113"/>
    </row>
    <row r="351" spans="5:5" x14ac:dyDescent="0.2">
      <c r="E351" s="113"/>
    </row>
    <row r="352" spans="5:5" x14ac:dyDescent="0.2">
      <c r="E352" s="113"/>
    </row>
    <row r="353" spans="5:5" x14ac:dyDescent="0.2">
      <c r="E353" s="113"/>
    </row>
    <row r="354" spans="5:5" x14ac:dyDescent="0.2">
      <c r="E354" s="113"/>
    </row>
    <row r="355" spans="5:5" x14ac:dyDescent="0.2">
      <c r="E355" s="113"/>
    </row>
    <row r="356" spans="5:5" x14ac:dyDescent="0.2">
      <c r="E356" s="113"/>
    </row>
    <row r="357" spans="5:5" x14ac:dyDescent="0.2">
      <c r="E357" s="113"/>
    </row>
    <row r="358" spans="5:5" x14ac:dyDescent="0.2">
      <c r="E358" s="113"/>
    </row>
    <row r="359" spans="5:5" x14ac:dyDescent="0.2">
      <c r="E359" s="113"/>
    </row>
    <row r="360" spans="5:5" x14ac:dyDescent="0.2">
      <c r="E360" s="113"/>
    </row>
    <row r="361" spans="5:5" x14ac:dyDescent="0.2">
      <c r="E361" s="113"/>
    </row>
    <row r="362" spans="5:5" x14ac:dyDescent="0.2">
      <c r="E362" s="113"/>
    </row>
    <row r="363" spans="5:5" x14ac:dyDescent="0.2">
      <c r="E363" s="113"/>
    </row>
    <row r="364" spans="5:5" x14ac:dyDescent="0.2">
      <c r="E364" s="113"/>
    </row>
    <row r="365" spans="5:5" x14ac:dyDescent="0.2">
      <c r="E365" s="113"/>
    </row>
    <row r="366" spans="5:5" x14ac:dyDescent="0.2">
      <c r="E366" s="113"/>
    </row>
    <row r="367" spans="5:5" x14ac:dyDescent="0.2">
      <c r="E367" s="113"/>
    </row>
    <row r="368" spans="5:5" x14ac:dyDescent="0.2">
      <c r="E368" s="113"/>
    </row>
    <row r="369" spans="5:5" x14ac:dyDescent="0.2">
      <c r="E369" s="113"/>
    </row>
    <row r="370" spans="5:5" x14ac:dyDescent="0.2">
      <c r="E370" s="113"/>
    </row>
    <row r="371" spans="5:5" x14ac:dyDescent="0.2">
      <c r="E371" s="113"/>
    </row>
    <row r="372" spans="5:5" x14ac:dyDescent="0.2">
      <c r="E372" s="113"/>
    </row>
    <row r="373" spans="5:5" x14ac:dyDescent="0.2">
      <c r="E373" s="113"/>
    </row>
    <row r="374" spans="5:5" x14ac:dyDescent="0.2">
      <c r="E374" s="113"/>
    </row>
    <row r="375" spans="5:5" x14ac:dyDescent="0.2">
      <c r="E375" s="113"/>
    </row>
    <row r="376" spans="5:5" x14ac:dyDescent="0.2">
      <c r="E376" s="113"/>
    </row>
    <row r="377" spans="5:5" x14ac:dyDescent="0.2">
      <c r="E377" s="113"/>
    </row>
    <row r="378" spans="5:5" x14ac:dyDescent="0.2">
      <c r="E378" s="113"/>
    </row>
    <row r="379" spans="5:5" x14ac:dyDescent="0.2">
      <c r="E379" s="113"/>
    </row>
    <row r="380" spans="5:5" x14ac:dyDescent="0.2">
      <c r="E380" s="113"/>
    </row>
    <row r="381" spans="5:5" x14ac:dyDescent="0.2">
      <c r="E381" s="113"/>
    </row>
    <row r="382" spans="5:5" x14ac:dyDescent="0.2">
      <c r="E382" s="113"/>
    </row>
    <row r="383" spans="5:5" x14ac:dyDescent="0.2">
      <c r="E383" s="113"/>
    </row>
    <row r="384" spans="5:5" x14ac:dyDescent="0.2">
      <c r="E384" s="113"/>
    </row>
    <row r="385" spans="5:5" x14ac:dyDescent="0.2">
      <c r="E385" s="113"/>
    </row>
    <row r="386" spans="5:5" x14ac:dyDescent="0.2">
      <c r="E386" s="113"/>
    </row>
    <row r="387" spans="5:5" x14ac:dyDescent="0.2">
      <c r="E387" s="113"/>
    </row>
    <row r="388" spans="5:5" x14ac:dyDescent="0.2">
      <c r="E388" s="113"/>
    </row>
    <row r="389" spans="5:5" x14ac:dyDescent="0.2">
      <c r="E389" s="113"/>
    </row>
    <row r="390" spans="5:5" x14ac:dyDescent="0.2">
      <c r="E390" s="113"/>
    </row>
    <row r="391" spans="5:5" x14ac:dyDescent="0.2">
      <c r="E391" s="113"/>
    </row>
    <row r="392" spans="5:5" x14ac:dyDescent="0.2">
      <c r="E392" s="113"/>
    </row>
    <row r="393" spans="5:5" x14ac:dyDescent="0.2">
      <c r="E393" s="113"/>
    </row>
    <row r="394" spans="5:5" x14ac:dyDescent="0.2">
      <c r="E394" s="113"/>
    </row>
    <row r="395" spans="5:5" x14ac:dyDescent="0.2">
      <c r="E395" s="113"/>
    </row>
    <row r="396" spans="5:5" x14ac:dyDescent="0.2">
      <c r="E396" s="113"/>
    </row>
    <row r="397" spans="5:5" x14ac:dyDescent="0.2">
      <c r="E397" s="113"/>
    </row>
    <row r="398" spans="5:5" x14ac:dyDescent="0.2">
      <c r="E398" s="113"/>
    </row>
    <row r="399" spans="5:5" x14ac:dyDescent="0.2">
      <c r="E399" s="113"/>
    </row>
    <row r="400" spans="5:5" x14ac:dyDescent="0.2">
      <c r="E400" s="113"/>
    </row>
    <row r="401" spans="5:5" x14ac:dyDescent="0.2">
      <c r="E401" s="113"/>
    </row>
    <row r="402" spans="5:5" x14ac:dyDescent="0.2">
      <c r="E402" s="113"/>
    </row>
    <row r="403" spans="5:5" x14ac:dyDescent="0.2">
      <c r="E403" s="113"/>
    </row>
    <row r="404" spans="5:5" x14ac:dyDescent="0.2">
      <c r="E404" s="113"/>
    </row>
    <row r="405" spans="5:5" x14ac:dyDescent="0.2">
      <c r="E405" s="113"/>
    </row>
    <row r="406" spans="5:5" x14ac:dyDescent="0.2">
      <c r="E406" s="113"/>
    </row>
    <row r="407" spans="5:5" x14ac:dyDescent="0.2">
      <c r="E407" s="113"/>
    </row>
    <row r="408" spans="5:5" x14ac:dyDescent="0.2">
      <c r="E408" s="113"/>
    </row>
    <row r="409" spans="5:5" x14ac:dyDescent="0.2">
      <c r="E409" s="113"/>
    </row>
    <row r="410" spans="5:5" x14ac:dyDescent="0.2">
      <c r="E410" s="113"/>
    </row>
    <row r="411" spans="5:5" x14ac:dyDescent="0.2">
      <c r="E411" s="113"/>
    </row>
    <row r="412" spans="5:5" x14ac:dyDescent="0.2">
      <c r="E412" s="113"/>
    </row>
    <row r="413" spans="5:5" x14ac:dyDescent="0.2">
      <c r="E413" s="113"/>
    </row>
    <row r="414" spans="5:5" x14ac:dyDescent="0.2">
      <c r="E414" s="113"/>
    </row>
    <row r="415" spans="5:5" x14ac:dyDescent="0.2">
      <c r="E415" s="113"/>
    </row>
    <row r="416" spans="5:5" x14ac:dyDescent="0.2">
      <c r="E416" s="113"/>
    </row>
    <row r="417" spans="5:5" x14ac:dyDescent="0.2">
      <c r="E417" s="113"/>
    </row>
    <row r="418" spans="5:5" x14ac:dyDescent="0.2">
      <c r="E418" s="113"/>
    </row>
    <row r="419" spans="5:5" x14ac:dyDescent="0.2">
      <c r="E419" s="113"/>
    </row>
    <row r="420" spans="5:5" x14ac:dyDescent="0.2">
      <c r="E420" s="113"/>
    </row>
    <row r="421" spans="5:5" x14ac:dyDescent="0.2">
      <c r="E421" s="113"/>
    </row>
    <row r="422" spans="5:5" x14ac:dyDescent="0.2">
      <c r="E422" s="113"/>
    </row>
    <row r="423" spans="5:5" x14ac:dyDescent="0.2">
      <c r="E423" s="113"/>
    </row>
    <row r="424" spans="5:5" x14ac:dyDescent="0.2">
      <c r="E424" s="113"/>
    </row>
    <row r="425" spans="5:5" x14ac:dyDescent="0.2">
      <c r="E425" s="113"/>
    </row>
    <row r="426" spans="5:5" x14ac:dyDescent="0.2">
      <c r="E426" s="113"/>
    </row>
    <row r="427" spans="5:5" x14ac:dyDescent="0.2">
      <c r="E427" s="113"/>
    </row>
    <row r="428" spans="5:5" x14ac:dyDescent="0.2">
      <c r="E428" s="113"/>
    </row>
    <row r="429" spans="5:5" x14ac:dyDescent="0.2">
      <c r="E429" s="113"/>
    </row>
    <row r="430" spans="5:5" x14ac:dyDescent="0.2">
      <c r="E430" s="113"/>
    </row>
    <row r="431" spans="5:5" x14ac:dyDescent="0.2">
      <c r="E431" s="113"/>
    </row>
    <row r="432" spans="5:5" x14ac:dyDescent="0.2">
      <c r="E432" s="113"/>
    </row>
    <row r="433" spans="5:5" x14ac:dyDescent="0.2">
      <c r="E433" s="113"/>
    </row>
    <row r="434" spans="5:5" x14ac:dyDescent="0.2">
      <c r="E434" s="113"/>
    </row>
    <row r="435" spans="5:5" x14ac:dyDescent="0.2">
      <c r="E435" s="113"/>
    </row>
    <row r="436" spans="5:5" x14ac:dyDescent="0.2">
      <c r="E436" s="113"/>
    </row>
    <row r="437" spans="5:5" x14ac:dyDescent="0.2">
      <c r="E437" s="113"/>
    </row>
    <row r="438" spans="5:5" x14ac:dyDescent="0.2">
      <c r="E438" s="113"/>
    </row>
    <row r="439" spans="5:5" x14ac:dyDescent="0.2">
      <c r="E439" s="113"/>
    </row>
    <row r="440" spans="5:5" x14ac:dyDescent="0.2">
      <c r="E440" s="113"/>
    </row>
    <row r="441" spans="5:5" x14ac:dyDescent="0.2">
      <c r="E441" s="113"/>
    </row>
    <row r="442" spans="5:5" x14ac:dyDescent="0.2">
      <c r="E442" s="113"/>
    </row>
    <row r="443" spans="5:5" x14ac:dyDescent="0.2">
      <c r="E443" s="113"/>
    </row>
    <row r="444" spans="5:5" x14ac:dyDescent="0.2">
      <c r="E444" s="113"/>
    </row>
    <row r="445" spans="5:5" x14ac:dyDescent="0.2">
      <c r="E445" s="113"/>
    </row>
    <row r="446" spans="5:5" x14ac:dyDescent="0.2">
      <c r="E446" s="113"/>
    </row>
    <row r="447" spans="5:5" x14ac:dyDescent="0.2">
      <c r="E447" s="113"/>
    </row>
    <row r="448" spans="5:5" x14ac:dyDescent="0.2">
      <c r="E448" s="113"/>
    </row>
    <row r="449" spans="5:5" x14ac:dyDescent="0.2">
      <c r="E449" s="113"/>
    </row>
    <row r="450" spans="5:5" x14ac:dyDescent="0.2">
      <c r="E450" s="113"/>
    </row>
    <row r="451" spans="5:5" x14ac:dyDescent="0.2">
      <c r="E451" s="113"/>
    </row>
    <row r="452" spans="5:5" x14ac:dyDescent="0.2">
      <c r="E452" s="113"/>
    </row>
    <row r="453" spans="5:5" x14ac:dyDescent="0.2">
      <c r="E453" s="113"/>
    </row>
    <row r="454" spans="5:5" x14ac:dyDescent="0.2">
      <c r="E454" s="113"/>
    </row>
    <row r="455" spans="5:5" x14ac:dyDescent="0.2">
      <c r="E455" s="113"/>
    </row>
    <row r="456" spans="5:5" x14ac:dyDescent="0.2">
      <c r="E456" s="113"/>
    </row>
    <row r="457" spans="5:5" x14ac:dyDescent="0.2">
      <c r="E457" s="113"/>
    </row>
    <row r="458" spans="5:5" x14ac:dyDescent="0.2">
      <c r="E458" s="113"/>
    </row>
    <row r="459" spans="5:5" x14ac:dyDescent="0.2">
      <c r="E459" s="113"/>
    </row>
    <row r="460" spans="5:5" x14ac:dyDescent="0.2">
      <c r="E460" s="113"/>
    </row>
    <row r="461" spans="5:5" x14ac:dyDescent="0.2">
      <c r="E461" s="113"/>
    </row>
    <row r="462" spans="5:5" x14ac:dyDescent="0.2">
      <c r="E462" s="113"/>
    </row>
    <row r="463" spans="5:5" x14ac:dyDescent="0.2">
      <c r="E463" s="113"/>
    </row>
    <row r="464" spans="5:5" x14ac:dyDescent="0.2">
      <c r="E464" s="113"/>
    </row>
    <row r="465" spans="5:5" x14ac:dyDescent="0.2">
      <c r="E465" s="113"/>
    </row>
    <row r="466" spans="5:5" x14ac:dyDescent="0.2">
      <c r="E466" s="113"/>
    </row>
    <row r="467" spans="5:5" x14ac:dyDescent="0.2">
      <c r="E467" s="113"/>
    </row>
    <row r="468" spans="5:5" x14ac:dyDescent="0.2">
      <c r="E468" s="113"/>
    </row>
    <row r="469" spans="5:5" x14ac:dyDescent="0.2">
      <c r="E469" s="113"/>
    </row>
    <row r="470" spans="5:5" x14ac:dyDescent="0.2">
      <c r="E470" s="113"/>
    </row>
    <row r="471" spans="5:5" x14ac:dyDescent="0.2">
      <c r="E471" s="113"/>
    </row>
    <row r="472" spans="5:5" x14ac:dyDescent="0.2">
      <c r="E472" s="113"/>
    </row>
    <row r="473" spans="5:5" x14ac:dyDescent="0.2">
      <c r="E473" s="113"/>
    </row>
    <row r="474" spans="5:5" x14ac:dyDescent="0.2">
      <c r="E474" s="113"/>
    </row>
    <row r="475" spans="5:5" x14ac:dyDescent="0.2">
      <c r="E475" s="113"/>
    </row>
    <row r="476" spans="5:5" x14ac:dyDescent="0.2">
      <c r="E476" s="113"/>
    </row>
    <row r="477" spans="5:5" x14ac:dyDescent="0.2">
      <c r="E477" s="113"/>
    </row>
    <row r="478" spans="5:5" x14ac:dyDescent="0.2">
      <c r="E478" s="113"/>
    </row>
    <row r="479" spans="5:5" x14ac:dyDescent="0.2">
      <c r="E479" s="113"/>
    </row>
    <row r="480" spans="5:5" x14ac:dyDescent="0.2">
      <c r="E480" s="113"/>
    </row>
    <row r="481" spans="5:5" x14ac:dyDescent="0.2">
      <c r="E481" s="113"/>
    </row>
    <row r="482" spans="5:5" x14ac:dyDescent="0.2">
      <c r="E482" s="113"/>
    </row>
    <row r="483" spans="5:5" x14ac:dyDescent="0.2">
      <c r="E483" s="113"/>
    </row>
    <row r="484" spans="5:5" x14ac:dyDescent="0.2">
      <c r="E484" s="113"/>
    </row>
    <row r="485" spans="5:5" x14ac:dyDescent="0.2">
      <c r="E485" s="113"/>
    </row>
    <row r="486" spans="5:5" x14ac:dyDescent="0.2">
      <c r="E486" s="113"/>
    </row>
    <row r="487" spans="5:5" x14ac:dyDescent="0.2">
      <c r="E487" s="113"/>
    </row>
    <row r="488" spans="5:5" x14ac:dyDescent="0.2">
      <c r="E488" s="113"/>
    </row>
    <row r="489" spans="5:5" x14ac:dyDescent="0.2">
      <c r="E489" s="113"/>
    </row>
    <row r="490" spans="5:5" x14ac:dyDescent="0.2">
      <c r="E490" s="113"/>
    </row>
    <row r="491" spans="5:5" x14ac:dyDescent="0.2">
      <c r="E491" s="113"/>
    </row>
    <row r="492" spans="5:5" x14ac:dyDescent="0.2">
      <c r="E492" s="113"/>
    </row>
    <row r="493" spans="5:5" x14ac:dyDescent="0.2">
      <c r="E493" s="113"/>
    </row>
    <row r="494" spans="5:5" x14ac:dyDescent="0.2">
      <c r="E494" s="113"/>
    </row>
    <row r="495" spans="5:5" x14ac:dyDescent="0.2">
      <c r="E495" s="113"/>
    </row>
    <row r="496" spans="5:5" x14ac:dyDescent="0.2">
      <c r="E496" s="113"/>
    </row>
    <row r="497" spans="5:5" x14ac:dyDescent="0.2">
      <c r="E497" s="113"/>
    </row>
    <row r="498" spans="5:5" x14ac:dyDescent="0.2">
      <c r="E498" s="113"/>
    </row>
    <row r="499" spans="5:5" x14ac:dyDescent="0.2">
      <c r="E499" s="113"/>
    </row>
    <row r="500" spans="5:5" x14ac:dyDescent="0.2">
      <c r="E500" s="113"/>
    </row>
    <row r="501" spans="5:5" x14ac:dyDescent="0.2">
      <c r="E501" s="113"/>
    </row>
    <row r="502" spans="5:5" x14ac:dyDescent="0.2">
      <c r="E502" s="113"/>
    </row>
    <row r="503" spans="5:5" x14ac:dyDescent="0.2">
      <c r="E503" s="113"/>
    </row>
    <row r="504" spans="5:5" x14ac:dyDescent="0.2">
      <c r="E504" s="113"/>
    </row>
    <row r="505" spans="5:5" x14ac:dyDescent="0.2">
      <c r="E505" s="113"/>
    </row>
    <row r="506" spans="5:5" x14ac:dyDescent="0.2">
      <c r="E506" s="113"/>
    </row>
    <row r="507" spans="5:5" x14ac:dyDescent="0.2">
      <c r="E507" s="113"/>
    </row>
    <row r="508" spans="5:5" x14ac:dyDescent="0.2">
      <c r="E508" s="113"/>
    </row>
    <row r="509" spans="5:5" x14ac:dyDescent="0.2">
      <c r="E509" s="113"/>
    </row>
    <row r="510" spans="5:5" x14ac:dyDescent="0.2">
      <c r="E510" s="113"/>
    </row>
    <row r="511" spans="5:5" x14ac:dyDescent="0.2">
      <c r="E511" s="113"/>
    </row>
    <row r="512" spans="5:5" x14ac:dyDescent="0.2">
      <c r="E512" s="113"/>
    </row>
    <row r="513" spans="5:5" x14ac:dyDescent="0.2">
      <c r="E513" s="113"/>
    </row>
    <row r="514" spans="5:5" x14ac:dyDescent="0.2">
      <c r="E514" s="113"/>
    </row>
    <row r="515" spans="5:5" x14ac:dyDescent="0.2">
      <c r="E515" s="113"/>
    </row>
    <row r="516" spans="5:5" x14ac:dyDescent="0.2">
      <c r="E516" s="113"/>
    </row>
    <row r="517" spans="5:5" x14ac:dyDescent="0.2">
      <c r="E517" s="113"/>
    </row>
    <row r="518" spans="5:5" x14ac:dyDescent="0.2">
      <c r="E518" s="113"/>
    </row>
    <row r="519" spans="5:5" x14ac:dyDescent="0.2">
      <c r="E519" s="113"/>
    </row>
    <row r="520" spans="5:5" x14ac:dyDescent="0.2">
      <c r="E520" s="113"/>
    </row>
    <row r="521" spans="5:5" x14ac:dyDescent="0.2">
      <c r="E521" s="113"/>
    </row>
    <row r="522" spans="5:5" x14ac:dyDescent="0.2">
      <c r="E522" s="113"/>
    </row>
    <row r="523" spans="5:5" x14ac:dyDescent="0.2">
      <c r="E523" s="113"/>
    </row>
    <row r="524" spans="5:5" x14ac:dyDescent="0.2">
      <c r="E524" s="113"/>
    </row>
    <row r="525" spans="5:5" x14ac:dyDescent="0.2">
      <c r="E525" s="113"/>
    </row>
    <row r="526" spans="5:5" x14ac:dyDescent="0.2">
      <c r="E526" s="113"/>
    </row>
    <row r="527" spans="5:5" x14ac:dyDescent="0.2">
      <c r="E527" s="113"/>
    </row>
    <row r="528" spans="5:5" x14ac:dyDescent="0.2">
      <c r="E528" s="113"/>
    </row>
    <row r="529" spans="5:5" x14ac:dyDescent="0.2">
      <c r="E529" s="113"/>
    </row>
    <row r="530" spans="5:5" x14ac:dyDescent="0.2">
      <c r="E530" s="113"/>
    </row>
    <row r="531" spans="5:5" x14ac:dyDescent="0.2">
      <c r="E531" s="113"/>
    </row>
    <row r="532" spans="5:5" x14ac:dyDescent="0.2">
      <c r="E532" s="113"/>
    </row>
    <row r="533" spans="5:5" x14ac:dyDescent="0.2">
      <c r="E533" s="113"/>
    </row>
    <row r="534" spans="5:5" x14ac:dyDescent="0.2">
      <c r="E534" s="113"/>
    </row>
    <row r="535" spans="5:5" x14ac:dyDescent="0.2">
      <c r="E535" s="113"/>
    </row>
    <row r="536" spans="5:5" x14ac:dyDescent="0.2">
      <c r="E536" s="113"/>
    </row>
    <row r="537" spans="5:5" x14ac:dyDescent="0.2">
      <c r="E537" s="113"/>
    </row>
    <row r="538" spans="5:5" x14ac:dyDescent="0.2">
      <c r="E538" s="113"/>
    </row>
    <row r="539" spans="5:5" x14ac:dyDescent="0.2">
      <c r="E539" s="113"/>
    </row>
    <row r="540" spans="5:5" x14ac:dyDescent="0.2">
      <c r="E540" s="113"/>
    </row>
    <row r="541" spans="5:5" x14ac:dyDescent="0.2">
      <c r="E541" s="113"/>
    </row>
    <row r="542" spans="5:5" x14ac:dyDescent="0.2">
      <c r="E542" s="113"/>
    </row>
    <row r="543" spans="5:5" x14ac:dyDescent="0.2">
      <c r="E543" s="113"/>
    </row>
    <row r="544" spans="5:5" x14ac:dyDescent="0.2">
      <c r="E544" s="113"/>
    </row>
    <row r="545" spans="5:5" x14ac:dyDescent="0.2">
      <c r="E545" s="113"/>
    </row>
    <row r="546" spans="5:5" x14ac:dyDescent="0.2">
      <c r="E546" s="113"/>
    </row>
    <row r="547" spans="5:5" x14ac:dyDescent="0.2">
      <c r="E547" s="113"/>
    </row>
    <row r="548" spans="5:5" x14ac:dyDescent="0.2">
      <c r="E548" s="113"/>
    </row>
    <row r="549" spans="5:5" x14ac:dyDescent="0.2">
      <c r="E549" s="113"/>
    </row>
    <row r="550" spans="5:5" x14ac:dyDescent="0.2">
      <c r="E550" s="113"/>
    </row>
    <row r="551" spans="5:5" x14ac:dyDescent="0.2">
      <c r="E551" s="113"/>
    </row>
    <row r="552" spans="5:5" x14ac:dyDescent="0.2">
      <c r="E552" s="113"/>
    </row>
    <row r="553" spans="5:5" x14ac:dyDescent="0.2">
      <c r="E553" s="113"/>
    </row>
    <row r="554" spans="5:5" x14ac:dyDescent="0.2">
      <c r="E554" s="113"/>
    </row>
    <row r="555" spans="5:5" x14ac:dyDescent="0.2">
      <c r="E555" s="113"/>
    </row>
    <row r="556" spans="5:5" x14ac:dyDescent="0.2">
      <c r="E556" s="113"/>
    </row>
    <row r="557" spans="5:5" x14ac:dyDescent="0.2">
      <c r="E557" s="113"/>
    </row>
    <row r="558" spans="5:5" x14ac:dyDescent="0.2">
      <c r="E558" s="113"/>
    </row>
    <row r="559" spans="5:5" x14ac:dyDescent="0.2">
      <c r="E559" s="113"/>
    </row>
    <row r="560" spans="5:5" x14ac:dyDescent="0.2">
      <c r="E560" s="113"/>
    </row>
    <row r="561" spans="5:5" x14ac:dyDescent="0.2">
      <c r="E561" s="113"/>
    </row>
    <row r="562" spans="5:5" x14ac:dyDescent="0.2">
      <c r="E562" s="113"/>
    </row>
    <row r="563" spans="5:5" x14ac:dyDescent="0.2">
      <c r="E563" s="113"/>
    </row>
    <row r="564" spans="5:5" x14ac:dyDescent="0.2">
      <c r="E564" s="113"/>
    </row>
    <row r="565" spans="5:5" x14ac:dyDescent="0.2">
      <c r="E565" s="113"/>
    </row>
    <row r="566" spans="5:5" x14ac:dyDescent="0.2">
      <c r="E566" s="113"/>
    </row>
    <row r="567" spans="5:5" x14ac:dyDescent="0.2">
      <c r="E567" s="113"/>
    </row>
    <row r="568" spans="5:5" x14ac:dyDescent="0.2">
      <c r="E568" s="113"/>
    </row>
    <row r="569" spans="5:5" x14ac:dyDescent="0.2">
      <c r="E569" s="113"/>
    </row>
    <row r="570" spans="5:5" x14ac:dyDescent="0.2">
      <c r="E570" s="113"/>
    </row>
    <row r="571" spans="5:5" x14ac:dyDescent="0.2">
      <c r="E571" s="113"/>
    </row>
    <row r="572" spans="5:5" x14ac:dyDescent="0.2">
      <c r="E572" s="113"/>
    </row>
    <row r="573" spans="5:5" x14ac:dyDescent="0.2">
      <c r="E573" s="113"/>
    </row>
    <row r="574" spans="5:5" x14ac:dyDescent="0.2">
      <c r="E574" s="113"/>
    </row>
    <row r="575" spans="5:5" x14ac:dyDescent="0.2">
      <c r="E575" s="113"/>
    </row>
    <row r="576" spans="5:5" x14ac:dyDescent="0.2">
      <c r="E576" s="113"/>
    </row>
    <row r="577" spans="5:5" x14ac:dyDescent="0.2">
      <c r="E577" s="113"/>
    </row>
    <row r="578" spans="5:5" x14ac:dyDescent="0.2">
      <c r="E578" s="113"/>
    </row>
    <row r="579" spans="5:5" x14ac:dyDescent="0.2">
      <c r="E579" s="113"/>
    </row>
    <row r="580" spans="5:5" x14ac:dyDescent="0.2">
      <c r="E580" s="113"/>
    </row>
    <row r="581" spans="5:5" x14ac:dyDescent="0.2">
      <c r="E581" s="113"/>
    </row>
    <row r="582" spans="5:5" x14ac:dyDescent="0.2">
      <c r="E582" s="113"/>
    </row>
    <row r="583" spans="5:5" x14ac:dyDescent="0.2">
      <c r="E583" s="113"/>
    </row>
    <row r="584" spans="5:5" x14ac:dyDescent="0.2">
      <c r="E584" s="113"/>
    </row>
    <row r="585" spans="5:5" x14ac:dyDescent="0.2">
      <c r="E585" s="113"/>
    </row>
    <row r="586" spans="5:5" x14ac:dyDescent="0.2">
      <c r="E586" s="113"/>
    </row>
    <row r="587" spans="5:5" x14ac:dyDescent="0.2">
      <c r="E587" s="113"/>
    </row>
    <row r="588" spans="5:5" x14ac:dyDescent="0.2">
      <c r="E588" s="113"/>
    </row>
    <row r="589" spans="5:5" x14ac:dyDescent="0.2">
      <c r="E589" s="113"/>
    </row>
    <row r="590" spans="5:5" x14ac:dyDescent="0.2">
      <c r="E590" s="113"/>
    </row>
    <row r="591" spans="5:5" x14ac:dyDescent="0.2">
      <c r="E591" s="113"/>
    </row>
    <row r="592" spans="5:5" x14ac:dyDescent="0.2">
      <c r="E592" s="113"/>
    </row>
    <row r="593" spans="5:5" x14ac:dyDescent="0.2">
      <c r="E593" s="113"/>
    </row>
    <row r="594" spans="5:5" x14ac:dyDescent="0.2">
      <c r="E594" s="113"/>
    </row>
    <row r="595" spans="5:5" x14ac:dyDescent="0.2">
      <c r="E595" s="113"/>
    </row>
    <row r="596" spans="5:5" x14ac:dyDescent="0.2">
      <c r="E596" s="113"/>
    </row>
    <row r="597" spans="5:5" x14ac:dyDescent="0.2">
      <c r="E597" s="113"/>
    </row>
    <row r="598" spans="5:5" x14ac:dyDescent="0.2">
      <c r="E598" s="113"/>
    </row>
    <row r="599" spans="5:5" x14ac:dyDescent="0.2">
      <c r="E599" s="113"/>
    </row>
    <row r="600" spans="5:5" x14ac:dyDescent="0.2">
      <c r="E600" s="113"/>
    </row>
    <row r="601" spans="5:5" x14ac:dyDescent="0.2">
      <c r="E601" s="113"/>
    </row>
    <row r="602" spans="5:5" x14ac:dyDescent="0.2">
      <c r="E602" s="113"/>
    </row>
    <row r="603" spans="5:5" x14ac:dyDescent="0.2">
      <c r="E603" s="113"/>
    </row>
    <row r="604" spans="5:5" x14ac:dyDescent="0.2">
      <c r="E604" s="113"/>
    </row>
    <row r="605" spans="5:5" x14ac:dyDescent="0.2">
      <c r="E605" s="113"/>
    </row>
    <row r="606" spans="5:5" x14ac:dyDescent="0.2">
      <c r="E606" s="113"/>
    </row>
    <row r="607" spans="5:5" x14ac:dyDescent="0.2">
      <c r="E607" s="113"/>
    </row>
    <row r="608" spans="5:5" x14ac:dyDescent="0.2">
      <c r="E608" s="113"/>
    </row>
    <row r="609" spans="5:5" x14ac:dyDescent="0.2">
      <c r="E609" s="113"/>
    </row>
    <row r="610" spans="5:5" x14ac:dyDescent="0.2">
      <c r="E610" s="113"/>
    </row>
    <row r="611" spans="5:5" x14ac:dyDescent="0.2">
      <c r="E611" s="113"/>
    </row>
    <row r="612" spans="5:5" x14ac:dyDescent="0.2">
      <c r="E612" s="113"/>
    </row>
    <row r="613" spans="5:5" x14ac:dyDescent="0.2">
      <c r="E613" s="113"/>
    </row>
    <row r="614" spans="5:5" x14ac:dyDescent="0.2">
      <c r="E614" s="113"/>
    </row>
    <row r="615" spans="5:5" x14ac:dyDescent="0.2">
      <c r="E615" s="113"/>
    </row>
    <row r="616" spans="5:5" x14ac:dyDescent="0.2">
      <c r="E616" s="113"/>
    </row>
    <row r="617" spans="5:5" x14ac:dyDescent="0.2">
      <c r="E617" s="113"/>
    </row>
    <row r="618" spans="5:5" x14ac:dyDescent="0.2">
      <c r="E618" s="113"/>
    </row>
    <row r="619" spans="5:5" x14ac:dyDescent="0.2">
      <c r="E619" s="113"/>
    </row>
    <row r="620" spans="5:5" x14ac:dyDescent="0.2">
      <c r="E620" s="113"/>
    </row>
    <row r="621" spans="5:5" x14ac:dyDescent="0.2">
      <c r="E621" s="113"/>
    </row>
    <row r="622" spans="5:5" x14ac:dyDescent="0.2">
      <c r="E622" s="113"/>
    </row>
    <row r="623" spans="5:5" x14ac:dyDescent="0.2">
      <c r="E623" s="113"/>
    </row>
    <row r="624" spans="5:5" x14ac:dyDescent="0.2">
      <c r="E624" s="113"/>
    </row>
    <row r="625" spans="5:5" x14ac:dyDescent="0.2">
      <c r="E625" s="113"/>
    </row>
    <row r="626" spans="5:5" x14ac:dyDescent="0.2">
      <c r="E626" s="113"/>
    </row>
    <row r="627" spans="5:5" x14ac:dyDescent="0.2">
      <c r="E627" s="113"/>
    </row>
    <row r="628" spans="5:5" x14ac:dyDescent="0.2">
      <c r="E628" s="113"/>
    </row>
    <row r="629" spans="5:5" x14ac:dyDescent="0.2">
      <c r="E629" s="113"/>
    </row>
    <row r="630" spans="5:5" x14ac:dyDescent="0.2">
      <c r="E630" s="113"/>
    </row>
    <row r="631" spans="5:5" x14ac:dyDescent="0.2">
      <c r="E631" s="113"/>
    </row>
    <row r="632" spans="5:5" x14ac:dyDescent="0.2">
      <c r="E632" s="113"/>
    </row>
    <row r="633" spans="5:5" x14ac:dyDescent="0.2">
      <c r="E633" s="113"/>
    </row>
    <row r="634" spans="5:5" x14ac:dyDescent="0.2">
      <c r="E634" s="113"/>
    </row>
    <row r="635" spans="5:5" x14ac:dyDescent="0.2">
      <c r="E635" s="113"/>
    </row>
    <row r="636" spans="5:5" x14ac:dyDescent="0.2">
      <c r="E636" s="113"/>
    </row>
    <row r="637" spans="5:5" x14ac:dyDescent="0.2">
      <c r="E637" s="113"/>
    </row>
    <row r="638" spans="5:5" x14ac:dyDescent="0.2">
      <c r="E638" s="113"/>
    </row>
    <row r="639" spans="5:5" x14ac:dyDescent="0.2">
      <c r="E639" s="113"/>
    </row>
    <row r="640" spans="5:5" x14ac:dyDescent="0.2">
      <c r="E640" s="113"/>
    </row>
    <row r="641" spans="5:5" x14ac:dyDescent="0.2">
      <c r="E641" s="113"/>
    </row>
    <row r="642" spans="5:5" x14ac:dyDescent="0.2">
      <c r="E642" s="113"/>
    </row>
    <row r="643" spans="5:5" x14ac:dyDescent="0.2">
      <c r="E643" s="113"/>
    </row>
    <row r="644" spans="5:5" x14ac:dyDescent="0.2">
      <c r="E644" s="113"/>
    </row>
    <row r="645" spans="5:5" x14ac:dyDescent="0.2">
      <c r="E645" s="113"/>
    </row>
    <row r="646" spans="5:5" x14ac:dyDescent="0.2">
      <c r="E646" s="113"/>
    </row>
    <row r="647" spans="5:5" x14ac:dyDescent="0.2">
      <c r="E647" s="113"/>
    </row>
    <row r="648" spans="5:5" x14ac:dyDescent="0.2">
      <c r="E648" s="113"/>
    </row>
    <row r="649" spans="5:5" x14ac:dyDescent="0.2">
      <c r="E649" s="113"/>
    </row>
    <row r="650" spans="5:5" x14ac:dyDescent="0.2">
      <c r="E650" s="113"/>
    </row>
    <row r="651" spans="5:5" x14ac:dyDescent="0.2">
      <c r="E651" s="113"/>
    </row>
    <row r="652" spans="5:5" x14ac:dyDescent="0.2">
      <c r="E652" s="113"/>
    </row>
    <row r="653" spans="5:5" x14ac:dyDescent="0.2">
      <c r="E653" s="113"/>
    </row>
    <row r="654" spans="5:5" x14ac:dyDescent="0.2">
      <c r="E654" s="113"/>
    </row>
    <row r="655" spans="5:5" x14ac:dyDescent="0.2">
      <c r="E655" s="113"/>
    </row>
    <row r="656" spans="5:5" x14ac:dyDescent="0.2">
      <c r="E656" s="113"/>
    </row>
    <row r="657" spans="5:5" x14ac:dyDescent="0.2">
      <c r="E657" s="113"/>
    </row>
    <row r="658" spans="5:5" x14ac:dyDescent="0.2">
      <c r="E658" s="113"/>
    </row>
    <row r="659" spans="5:5" x14ac:dyDescent="0.2">
      <c r="E659" s="113"/>
    </row>
    <row r="660" spans="5:5" x14ac:dyDescent="0.2">
      <c r="E660" s="113"/>
    </row>
    <row r="661" spans="5:5" x14ac:dyDescent="0.2">
      <c r="E661" s="113"/>
    </row>
    <row r="662" spans="5:5" x14ac:dyDescent="0.2">
      <c r="E662" s="113"/>
    </row>
    <row r="663" spans="5:5" x14ac:dyDescent="0.2">
      <c r="E663" s="113"/>
    </row>
    <row r="664" spans="5:5" x14ac:dyDescent="0.2">
      <c r="E664" s="113"/>
    </row>
    <row r="665" spans="5:5" x14ac:dyDescent="0.2">
      <c r="E665" s="113"/>
    </row>
    <row r="666" spans="5:5" x14ac:dyDescent="0.2">
      <c r="E666" s="113"/>
    </row>
    <row r="667" spans="5:5" x14ac:dyDescent="0.2">
      <c r="E667" s="113"/>
    </row>
    <row r="668" spans="5:5" x14ac:dyDescent="0.2">
      <c r="E668" s="113"/>
    </row>
    <row r="669" spans="5:5" x14ac:dyDescent="0.2">
      <c r="E669" s="113"/>
    </row>
    <row r="670" spans="5:5" x14ac:dyDescent="0.2">
      <c r="E670" s="113"/>
    </row>
    <row r="671" spans="5:5" x14ac:dyDescent="0.2">
      <c r="E671" s="113"/>
    </row>
    <row r="672" spans="5:5" x14ac:dyDescent="0.2">
      <c r="E672" s="113"/>
    </row>
    <row r="673" spans="5:5" x14ac:dyDescent="0.2">
      <c r="E673" s="113"/>
    </row>
    <row r="674" spans="5:5" x14ac:dyDescent="0.2">
      <c r="E674" s="113"/>
    </row>
    <row r="675" spans="5:5" x14ac:dyDescent="0.2">
      <c r="E675" s="113"/>
    </row>
    <row r="676" spans="5:5" x14ac:dyDescent="0.2">
      <c r="E676" s="113"/>
    </row>
    <row r="677" spans="5:5" x14ac:dyDescent="0.2">
      <c r="E677" s="113"/>
    </row>
    <row r="678" spans="5:5" x14ac:dyDescent="0.2">
      <c r="E678" s="113"/>
    </row>
    <row r="679" spans="5:5" x14ac:dyDescent="0.2">
      <c r="E679" s="113"/>
    </row>
    <row r="680" spans="5:5" x14ac:dyDescent="0.2">
      <c r="E680" s="113"/>
    </row>
    <row r="681" spans="5:5" x14ac:dyDescent="0.2">
      <c r="E681" s="113"/>
    </row>
    <row r="682" spans="5:5" x14ac:dyDescent="0.2">
      <c r="E682" s="113"/>
    </row>
    <row r="683" spans="5:5" x14ac:dyDescent="0.2">
      <c r="E683" s="113"/>
    </row>
    <row r="684" spans="5:5" x14ac:dyDescent="0.2">
      <c r="E684" s="113"/>
    </row>
    <row r="685" spans="5:5" x14ac:dyDescent="0.2">
      <c r="E685" s="113"/>
    </row>
    <row r="686" spans="5:5" x14ac:dyDescent="0.2">
      <c r="E686" s="113"/>
    </row>
    <row r="687" spans="5:5" x14ac:dyDescent="0.2">
      <c r="E687" s="113"/>
    </row>
    <row r="688" spans="5:5" x14ac:dyDescent="0.2">
      <c r="E688" s="113"/>
    </row>
    <row r="689" spans="5:5" x14ac:dyDescent="0.2">
      <c r="E689" s="113"/>
    </row>
    <row r="690" spans="5:5" x14ac:dyDescent="0.2">
      <c r="E690" s="113"/>
    </row>
    <row r="691" spans="5:5" x14ac:dyDescent="0.2">
      <c r="E691" s="113"/>
    </row>
    <row r="692" spans="5:5" x14ac:dyDescent="0.2">
      <c r="E692" s="113"/>
    </row>
    <row r="693" spans="5:5" x14ac:dyDescent="0.2">
      <c r="E693" s="113"/>
    </row>
    <row r="694" spans="5:5" x14ac:dyDescent="0.2">
      <c r="E694" s="113"/>
    </row>
    <row r="695" spans="5:5" x14ac:dyDescent="0.2">
      <c r="E695" s="113"/>
    </row>
    <row r="696" spans="5:5" x14ac:dyDescent="0.2">
      <c r="E696" s="113"/>
    </row>
    <row r="697" spans="5:5" x14ac:dyDescent="0.2">
      <c r="E697" s="113"/>
    </row>
    <row r="698" spans="5:5" x14ac:dyDescent="0.2">
      <c r="E698" s="113"/>
    </row>
    <row r="699" spans="5:5" x14ac:dyDescent="0.2">
      <c r="E699" s="113"/>
    </row>
    <row r="700" spans="5:5" x14ac:dyDescent="0.2">
      <c r="E700" s="113"/>
    </row>
    <row r="701" spans="5:5" x14ac:dyDescent="0.2">
      <c r="E701" s="113"/>
    </row>
    <row r="702" spans="5:5" x14ac:dyDescent="0.2">
      <c r="E702" s="113"/>
    </row>
    <row r="703" spans="5:5" x14ac:dyDescent="0.2">
      <c r="E703" s="113"/>
    </row>
    <row r="704" spans="5:5" x14ac:dyDescent="0.2">
      <c r="E704" s="113"/>
    </row>
    <row r="705" spans="5:5" x14ac:dyDescent="0.2">
      <c r="E705" s="113"/>
    </row>
    <row r="706" spans="5:5" x14ac:dyDescent="0.2">
      <c r="E706" s="113"/>
    </row>
    <row r="707" spans="5:5" x14ac:dyDescent="0.2">
      <c r="E707" s="113"/>
    </row>
    <row r="708" spans="5:5" x14ac:dyDescent="0.2">
      <c r="E708" s="113"/>
    </row>
    <row r="709" spans="5:5" x14ac:dyDescent="0.2">
      <c r="E709" s="113"/>
    </row>
    <row r="710" spans="5:5" x14ac:dyDescent="0.2">
      <c r="E710" s="113"/>
    </row>
    <row r="711" spans="5:5" x14ac:dyDescent="0.2">
      <c r="E711" s="113"/>
    </row>
    <row r="712" spans="5:5" x14ac:dyDescent="0.2">
      <c r="E712" s="113"/>
    </row>
    <row r="713" spans="5:5" x14ac:dyDescent="0.2">
      <c r="E713" s="113"/>
    </row>
    <row r="714" spans="5:5" x14ac:dyDescent="0.2">
      <c r="E714" s="113"/>
    </row>
    <row r="715" spans="5:5" x14ac:dyDescent="0.2">
      <c r="E715" s="113"/>
    </row>
    <row r="716" spans="5:5" x14ac:dyDescent="0.2">
      <c r="E716" s="113"/>
    </row>
    <row r="717" spans="5:5" x14ac:dyDescent="0.2">
      <c r="E717" s="113"/>
    </row>
    <row r="718" spans="5:5" x14ac:dyDescent="0.2">
      <c r="E718" s="113"/>
    </row>
    <row r="719" spans="5:5" x14ac:dyDescent="0.2">
      <c r="E719" s="113"/>
    </row>
    <row r="720" spans="5:5" x14ac:dyDescent="0.2">
      <c r="E720" s="113"/>
    </row>
    <row r="721" spans="5:5" x14ac:dyDescent="0.2">
      <c r="E721" s="113"/>
    </row>
    <row r="722" spans="5:5" x14ac:dyDescent="0.2">
      <c r="E722" s="113"/>
    </row>
    <row r="723" spans="5:5" x14ac:dyDescent="0.2">
      <c r="E723" s="113"/>
    </row>
    <row r="724" spans="5:5" x14ac:dyDescent="0.2">
      <c r="E724" s="113"/>
    </row>
    <row r="725" spans="5:5" x14ac:dyDescent="0.2">
      <c r="E725" s="113"/>
    </row>
    <row r="726" spans="5:5" x14ac:dyDescent="0.2">
      <c r="E726" s="113"/>
    </row>
    <row r="727" spans="5:5" x14ac:dyDescent="0.2">
      <c r="E727" s="113"/>
    </row>
    <row r="728" spans="5:5" x14ac:dyDescent="0.2">
      <c r="E728" s="113"/>
    </row>
    <row r="729" spans="5:5" x14ac:dyDescent="0.2">
      <c r="E729" s="113"/>
    </row>
    <row r="730" spans="5:5" x14ac:dyDescent="0.2">
      <c r="E730" s="113"/>
    </row>
    <row r="731" spans="5:5" x14ac:dyDescent="0.2">
      <c r="E731" s="113"/>
    </row>
    <row r="732" spans="5:5" x14ac:dyDescent="0.2">
      <c r="E732" s="113"/>
    </row>
    <row r="733" spans="5:5" x14ac:dyDescent="0.2">
      <c r="E733" s="113"/>
    </row>
    <row r="734" spans="5:5" x14ac:dyDescent="0.2">
      <c r="E734" s="113"/>
    </row>
    <row r="735" spans="5:5" x14ac:dyDescent="0.2">
      <c r="E735" s="113"/>
    </row>
    <row r="736" spans="5:5" x14ac:dyDescent="0.2">
      <c r="E736" s="113"/>
    </row>
    <row r="737" spans="5:5" x14ac:dyDescent="0.2">
      <c r="E737" s="113"/>
    </row>
    <row r="738" spans="5:5" x14ac:dyDescent="0.2">
      <c r="E738" s="113"/>
    </row>
    <row r="739" spans="5:5" x14ac:dyDescent="0.2">
      <c r="E739" s="113"/>
    </row>
    <row r="740" spans="5:5" x14ac:dyDescent="0.2">
      <c r="E740" s="113"/>
    </row>
    <row r="741" spans="5:5" x14ac:dyDescent="0.2">
      <c r="E741" s="113"/>
    </row>
    <row r="742" spans="5:5" x14ac:dyDescent="0.2">
      <c r="E742" s="113"/>
    </row>
    <row r="743" spans="5:5" x14ac:dyDescent="0.2">
      <c r="E743" s="113"/>
    </row>
    <row r="744" spans="5:5" x14ac:dyDescent="0.2">
      <c r="E744" s="113"/>
    </row>
    <row r="745" spans="5:5" x14ac:dyDescent="0.2">
      <c r="E745" s="113"/>
    </row>
    <row r="746" spans="5:5" x14ac:dyDescent="0.2">
      <c r="E746" s="113"/>
    </row>
    <row r="747" spans="5:5" x14ac:dyDescent="0.2">
      <c r="E747" s="113"/>
    </row>
    <row r="748" spans="5:5" x14ac:dyDescent="0.2">
      <c r="E748" s="113"/>
    </row>
    <row r="749" spans="5:5" x14ac:dyDescent="0.2">
      <c r="E749" s="113"/>
    </row>
    <row r="750" spans="5:5" x14ac:dyDescent="0.2">
      <c r="E750" s="113"/>
    </row>
    <row r="751" spans="5:5" x14ac:dyDescent="0.2">
      <c r="E751" s="113"/>
    </row>
    <row r="752" spans="5:5" x14ac:dyDescent="0.2">
      <c r="E752" s="113"/>
    </row>
    <row r="753" spans="5:5" x14ac:dyDescent="0.2">
      <c r="E753" s="113"/>
    </row>
    <row r="754" spans="5:5" x14ac:dyDescent="0.2">
      <c r="E754" s="113"/>
    </row>
    <row r="755" spans="5:5" x14ac:dyDescent="0.2">
      <c r="E755" s="113"/>
    </row>
    <row r="756" spans="5:5" x14ac:dyDescent="0.2">
      <c r="E756" s="113"/>
    </row>
    <row r="757" spans="5:5" x14ac:dyDescent="0.2">
      <c r="E757" s="113"/>
    </row>
    <row r="758" spans="5:5" x14ac:dyDescent="0.2">
      <c r="E758" s="113"/>
    </row>
    <row r="759" spans="5:5" x14ac:dyDescent="0.2">
      <c r="E759" s="113"/>
    </row>
    <row r="760" spans="5:5" x14ac:dyDescent="0.2">
      <c r="E760" s="113"/>
    </row>
    <row r="761" spans="5:5" x14ac:dyDescent="0.2">
      <c r="E761" s="113"/>
    </row>
    <row r="762" spans="5:5" x14ac:dyDescent="0.2">
      <c r="E762" s="113"/>
    </row>
    <row r="763" spans="5:5" x14ac:dyDescent="0.2">
      <c r="E763" s="113"/>
    </row>
    <row r="764" spans="5:5" x14ac:dyDescent="0.2">
      <c r="E764" s="113"/>
    </row>
    <row r="765" spans="5:5" x14ac:dyDescent="0.2">
      <c r="E765" s="113"/>
    </row>
    <row r="766" spans="5:5" x14ac:dyDescent="0.2">
      <c r="E766" s="113"/>
    </row>
    <row r="767" spans="5:5" x14ac:dyDescent="0.2">
      <c r="E767" s="113"/>
    </row>
    <row r="768" spans="5:5" x14ac:dyDescent="0.2">
      <c r="E768" s="113"/>
    </row>
    <row r="769" spans="5:5" x14ac:dyDescent="0.2">
      <c r="E769" s="113"/>
    </row>
    <row r="770" spans="5:5" x14ac:dyDescent="0.2">
      <c r="E770" s="113"/>
    </row>
    <row r="771" spans="5:5" x14ac:dyDescent="0.2">
      <c r="E771" s="113"/>
    </row>
    <row r="772" spans="5:5" x14ac:dyDescent="0.2">
      <c r="E772" s="113"/>
    </row>
    <row r="773" spans="5:5" x14ac:dyDescent="0.2">
      <c r="E773" s="113"/>
    </row>
    <row r="774" spans="5:5" x14ac:dyDescent="0.2">
      <c r="E774" s="113"/>
    </row>
    <row r="775" spans="5:5" x14ac:dyDescent="0.2">
      <c r="E775" s="113"/>
    </row>
    <row r="776" spans="5:5" x14ac:dyDescent="0.2">
      <c r="E776" s="113"/>
    </row>
    <row r="777" spans="5:5" x14ac:dyDescent="0.2">
      <c r="E777" s="113"/>
    </row>
    <row r="778" spans="5:5" x14ac:dyDescent="0.2">
      <c r="E778" s="113"/>
    </row>
    <row r="779" spans="5:5" x14ac:dyDescent="0.2">
      <c r="E779" s="113"/>
    </row>
    <row r="780" spans="5:5" x14ac:dyDescent="0.2">
      <c r="E780" s="113"/>
    </row>
    <row r="781" spans="5:5" x14ac:dyDescent="0.2">
      <c r="E781" s="113"/>
    </row>
    <row r="782" spans="5:5" x14ac:dyDescent="0.2">
      <c r="E782" s="113"/>
    </row>
    <row r="783" spans="5:5" x14ac:dyDescent="0.2">
      <c r="E783" s="113"/>
    </row>
    <row r="784" spans="5:5" x14ac:dyDescent="0.2">
      <c r="E784" s="113"/>
    </row>
    <row r="785" spans="5:5" x14ac:dyDescent="0.2">
      <c r="E785" s="113"/>
    </row>
    <row r="786" spans="5:5" x14ac:dyDescent="0.2">
      <c r="E786" s="113"/>
    </row>
    <row r="787" spans="5:5" x14ac:dyDescent="0.2">
      <c r="E787" s="113"/>
    </row>
    <row r="788" spans="5:5" x14ac:dyDescent="0.2">
      <c r="E788" s="113"/>
    </row>
    <row r="789" spans="5:5" x14ac:dyDescent="0.2">
      <c r="E789" s="113"/>
    </row>
    <row r="790" spans="5:5" x14ac:dyDescent="0.2">
      <c r="E790" s="113"/>
    </row>
    <row r="791" spans="5:5" x14ac:dyDescent="0.2">
      <c r="E791" s="113"/>
    </row>
    <row r="792" spans="5:5" x14ac:dyDescent="0.2">
      <c r="E792" s="113"/>
    </row>
    <row r="793" spans="5:5" x14ac:dyDescent="0.2">
      <c r="E793" s="113"/>
    </row>
    <row r="794" spans="5:5" x14ac:dyDescent="0.2">
      <c r="E794" s="113"/>
    </row>
    <row r="795" spans="5:5" x14ac:dyDescent="0.2">
      <c r="E795" s="113"/>
    </row>
    <row r="796" spans="5:5" x14ac:dyDescent="0.2">
      <c r="E796" s="113"/>
    </row>
    <row r="797" spans="5:5" x14ac:dyDescent="0.2">
      <c r="E797" s="113"/>
    </row>
    <row r="798" spans="5:5" x14ac:dyDescent="0.2">
      <c r="E798" s="113"/>
    </row>
    <row r="799" spans="5:5" x14ac:dyDescent="0.2">
      <c r="E799" s="113"/>
    </row>
    <row r="800" spans="5:5" x14ac:dyDescent="0.2">
      <c r="E800" s="113"/>
    </row>
    <row r="801" spans="5:5" x14ac:dyDescent="0.2">
      <c r="E801" s="113"/>
    </row>
    <row r="802" spans="5:5" x14ac:dyDescent="0.2">
      <c r="E802" s="113"/>
    </row>
    <row r="803" spans="5:5" x14ac:dyDescent="0.2">
      <c r="E803" s="113"/>
    </row>
    <row r="804" spans="5:5" x14ac:dyDescent="0.2">
      <c r="E804" s="113"/>
    </row>
    <row r="805" spans="5:5" x14ac:dyDescent="0.2">
      <c r="E805" s="113"/>
    </row>
    <row r="806" spans="5:5" x14ac:dyDescent="0.2">
      <c r="E806" s="113"/>
    </row>
    <row r="807" spans="5:5" x14ac:dyDescent="0.2">
      <c r="E807" s="113"/>
    </row>
    <row r="808" spans="5:5" x14ac:dyDescent="0.2">
      <c r="E808" s="113"/>
    </row>
    <row r="809" spans="5:5" x14ac:dyDescent="0.2">
      <c r="E809" s="113"/>
    </row>
    <row r="810" spans="5:5" x14ac:dyDescent="0.2">
      <c r="E810" s="113"/>
    </row>
    <row r="811" spans="5:5" x14ac:dyDescent="0.2">
      <c r="E811" s="113"/>
    </row>
    <row r="812" spans="5:5" x14ac:dyDescent="0.2">
      <c r="E812" s="113"/>
    </row>
    <row r="813" spans="5:5" x14ac:dyDescent="0.2">
      <c r="E813" s="113"/>
    </row>
    <row r="814" spans="5:5" x14ac:dyDescent="0.2">
      <c r="E814" s="113"/>
    </row>
    <row r="815" spans="5:5" x14ac:dyDescent="0.2">
      <c r="E815" s="113"/>
    </row>
    <row r="816" spans="5:5" x14ac:dyDescent="0.2">
      <c r="E816" s="113"/>
    </row>
    <row r="817" spans="5:5" x14ac:dyDescent="0.2">
      <c r="E817" s="113"/>
    </row>
    <row r="818" spans="5:5" x14ac:dyDescent="0.2">
      <c r="E818" s="113"/>
    </row>
    <row r="819" spans="5:5" x14ac:dyDescent="0.2">
      <c r="E819" s="113"/>
    </row>
    <row r="820" spans="5:5" x14ac:dyDescent="0.2">
      <c r="E820" s="113"/>
    </row>
    <row r="821" spans="5:5" x14ac:dyDescent="0.2">
      <c r="E821" s="113"/>
    </row>
    <row r="822" spans="5:5" x14ac:dyDescent="0.2">
      <c r="E822" s="113"/>
    </row>
    <row r="823" spans="5:5" x14ac:dyDescent="0.2">
      <c r="E823" s="113"/>
    </row>
    <row r="824" spans="5:5" x14ac:dyDescent="0.2">
      <c r="E824" s="113"/>
    </row>
    <row r="825" spans="5:5" x14ac:dyDescent="0.2">
      <c r="E825" s="113"/>
    </row>
    <row r="826" spans="5:5" x14ac:dyDescent="0.2">
      <c r="E826" s="113"/>
    </row>
    <row r="827" spans="5:5" x14ac:dyDescent="0.2">
      <c r="E827" s="113"/>
    </row>
    <row r="828" spans="5:5" x14ac:dyDescent="0.2">
      <c r="E828" s="113"/>
    </row>
    <row r="829" spans="5:5" x14ac:dyDescent="0.2">
      <c r="E829" s="113"/>
    </row>
    <row r="830" spans="5:5" x14ac:dyDescent="0.2">
      <c r="E830" s="113"/>
    </row>
    <row r="831" spans="5:5" x14ac:dyDescent="0.2">
      <c r="E831" s="113"/>
    </row>
    <row r="832" spans="5:5" x14ac:dyDescent="0.2">
      <c r="E832" s="113"/>
    </row>
    <row r="833" spans="5:5" x14ac:dyDescent="0.2">
      <c r="E833" s="113"/>
    </row>
    <row r="834" spans="5:5" x14ac:dyDescent="0.2">
      <c r="E834" s="113"/>
    </row>
    <row r="835" spans="5:5" x14ac:dyDescent="0.2">
      <c r="E835" s="113"/>
    </row>
    <row r="836" spans="5:5" x14ac:dyDescent="0.2">
      <c r="E836" s="113"/>
    </row>
    <row r="837" spans="5:5" x14ac:dyDescent="0.2">
      <c r="E837" s="113"/>
    </row>
    <row r="838" spans="5:5" x14ac:dyDescent="0.2">
      <c r="E838" s="113"/>
    </row>
    <row r="839" spans="5:5" x14ac:dyDescent="0.2">
      <c r="E839" s="113"/>
    </row>
    <row r="840" spans="5:5" x14ac:dyDescent="0.2">
      <c r="E840" s="113"/>
    </row>
    <row r="841" spans="5:5" x14ac:dyDescent="0.2">
      <c r="E841" s="113"/>
    </row>
    <row r="842" spans="5:5" x14ac:dyDescent="0.2">
      <c r="E842" s="113"/>
    </row>
    <row r="843" spans="5:5" x14ac:dyDescent="0.2">
      <c r="E843" s="113"/>
    </row>
    <row r="844" spans="5:5" x14ac:dyDescent="0.2">
      <c r="E844" s="113"/>
    </row>
    <row r="845" spans="5:5" x14ac:dyDescent="0.2">
      <c r="E845" s="113"/>
    </row>
    <row r="846" spans="5:5" x14ac:dyDescent="0.2">
      <c r="E846" s="113"/>
    </row>
    <row r="847" spans="5:5" x14ac:dyDescent="0.2">
      <c r="E847" s="113"/>
    </row>
    <row r="848" spans="5:5" x14ac:dyDescent="0.2">
      <c r="E848" s="113"/>
    </row>
    <row r="849" spans="5:5" x14ac:dyDescent="0.2">
      <c r="E849" s="113"/>
    </row>
    <row r="850" spans="5:5" x14ac:dyDescent="0.2">
      <c r="E850" s="113"/>
    </row>
    <row r="851" spans="5:5" x14ac:dyDescent="0.2">
      <c r="E851" s="113"/>
    </row>
    <row r="852" spans="5:5" x14ac:dyDescent="0.2">
      <c r="E852" s="113"/>
    </row>
    <row r="853" spans="5:5" x14ac:dyDescent="0.2">
      <c r="E853" s="113"/>
    </row>
    <row r="854" spans="5:5" x14ac:dyDescent="0.2">
      <c r="E854" s="113"/>
    </row>
    <row r="855" spans="5:5" x14ac:dyDescent="0.2">
      <c r="E855" s="113"/>
    </row>
    <row r="856" spans="5:5" x14ac:dyDescent="0.2">
      <c r="E856" s="113"/>
    </row>
    <row r="857" spans="5:5" x14ac:dyDescent="0.2">
      <c r="E857" s="113"/>
    </row>
    <row r="858" spans="5:5" x14ac:dyDescent="0.2">
      <c r="E858" s="113"/>
    </row>
    <row r="859" spans="5:5" x14ac:dyDescent="0.2">
      <c r="E859" s="113"/>
    </row>
    <row r="860" spans="5:5" x14ac:dyDescent="0.2">
      <c r="E860" s="113"/>
    </row>
    <row r="861" spans="5:5" x14ac:dyDescent="0.2">
      <c r="E861" s="113"/>
    </row>
    <row r="862" spans="5:5" x14ac:dyDescent="0.2">
      <c r="E862" s="113"/>
    </row>
    <row r="863" spans="5:5" x14ac:dyDescent="0.2">
      <c r="E863" s="113"/>
    </row>
    <row r="864" spans="5:5" x14ac:dyDescent="0.2">
      <c r="E864" s="113"/>
    </row>
    <row r="865" spans="5:5" x14ac:dyDescent="0.2">
      <c r="E865" s="113"/>
    </row>
    <row r="866" spans="5:5" x14ac:dyDescent="0.2">
      <c r="E866" s="113"/>
    </row>
    <row r="867" spans="5:5" x14ac:dyDescent="0.2">
      <c r="E867" s="113"/>
    </row>
    <row r="868" spans="5:5" x14ac:dyDescent="0.2">
      <c r="E868" s="113"/>
    </row>
    <row r="869" spans="5:5" x14ac:dyDescent="0.2">
      <c r="E869" s="113"/>
    </row>
    <row r="870" spans="5:5" x14ac:dyDescent="0.2">
      <c r="E870" s="113"/>
    </row>
    <row r="871" spans="5:5" x14ac:dyDescent="0.2">
      <c r="E871" s="113"/>
    </row>
    <row r="872" spans="5:5" x14ac:dyDescent="0.2">
      <c r="E872" s="113"/>
    </row>
    <row r="873" spans="5:5" x14ac:dyDescent="0.2">
      <c r="E873" s="113"/>
    </row>
    <row r="874" spans="5:5" x14ac:dyDescent="0.2">
      <c r="E874" s="113"/>
    </row>
    <row r="875" spans="5:5" x14ac:dyDescent="0.2">
      <c r="E875" s="113"/>
    </row>
    <row r="876" spans="5:5" x14ac:dyDescent="0.2">
      <c r="E876" s="113"/>
    </row>
    <row r="877" spans="5:5" x14ac:dyDescent="0.2">
      <c r="E877" s="113"/>
    </row>
    <row r="878" spans="5:5" x14ac:dyDescent="0.2">
      <c r="E878" s="113"/>
    </row>
    <row r="879" spans="5:5" x14ac:dyDescent="0.2">
      <c r="E879" s="113"/>
    </row>
    <row r="880" spans="5:5" x14ac:dyDescent="0.2">
      <c r="E880" s="113"/>
    </row>
    <row r="881" spans="5:5" x14ac:dyDescent="0.2">
      <c r="E881" s="113"/>
    </row>
    <row r="882" spans="5:5" x14ac:dyDescent="0.2">
      <c r="E882" s="113"/>
    </row>
    <row r="883" spans="5:5" x14ac:dyDescent="0.2">
      <c r="E883" s="113"/>
    </row>
    <row r="884" spans="5:5" x14ac:dyDescent="0.2">
      <c r="E884" s="113"/>
    </row>
    <row r="885" spans="5:5" x14ac:dyDescent="0.2">
      <c r="E885" s="113"/>
    </row>
    <row r="886" spans="5:5" x14ac:dyDescent="0.2">
      <c r="E886" s="113"/>
    </row>
    <row r="887" spans="5:5" x14ac:dyDescent="0.2">
      <c r="E887" s="113"/>
    </row>
    <row r="888" spans="5:5" x14ac:dyDescent="0.2">
      <c r="E888" s="113"/>
    </row>
    <row r="889" spans="5:5" x14ac:dyDescent="0.2">
      <c r="E889" s="113"/>
    </row>
    <row r="890" spans="5:5" x14ac:dyDescent="0.2">
      <c r="E890" s="113"/>
    </row>
    <row r="891" spans="5:5" x14ac:dyDescent="0.2">
      <c r="E891" s="113"/>
    </row>
    <row r="892" spans="5:5" x14ac:dyDescent="0.2">
      <c r="E892" s="113"/>
    </row>
    <row r="893" spans="5:5" x14ac:dyDescent="0.2">
      <c r="E893" s="113"/>
    </row>
    <row r="894" spans="5:5" x14ac:dyDescent="0.2">
      <c r="E894" s="113"/>
    </row>
    <row r="895" spans="5:5" x14ac:dyDescent="0.2">
      <c r="E895" s="113"/>
    </row>
    <row r="896" spans="5:5" x14ac:dyDescent="0.2">
      <c r="E896" s="113"/>
    </row>
    <row r="897" spans="5:5" x14ac:dyDescent="0.2">
      <c r="E897" s="113"/>
    </row>
    <row r="898" spans="5:5" x14ac:dyDescent="0.2">
      <c r="E898" s="113"/>
    </row>
    <row r="899" spans="5:5" x14ac:dyDescent="0.2">
      <c r="E899" s="113"/>
    </row>
    <row r="900" spans="5:5" x14ac:dyDescent="0.2">
      <c r="E900" s="113"/>
    </row>
    <row r="901" spans="5:5" x14ac:dyDescent="0.2">
      <c r="E901" s="113"/>
    </row>
    <row r="902" spans="5:5" x14ac:dyDescent="0.2">
      <c r="E902" s="113"/>
    </row>
    <row r="903" spans="5:5" x14ac:dyDescent="0.2">
      <c r="E903" s="113"/>
    </row>
    <row r="904" spans="5:5" x14ac:dyDescent="0.2">
      <c r="E904" s="113"/>
    </row>
    <row r="905" spans="5:5" x14ac:dyDescent="0.2">
      <c r="E905" s="113"/>
    </row>
    <row r="906" spans="5:5" x14ac:dyDescent="0.2">
      <c r="E906" s="113"/>
    </row>
    <row r="907" spans="5:5" x14ac:dyDescent="0.2">
      <c r="E907" s="113"/>
    </row>
    <row r="908" spans="5:5" x14ac:dyDescent="0.2">
      <c r="E908" s="113"/>
    </row>
    <row r="909" spans="5:5" x14ac:dyDescent="0.2">
      <c r="E909" s="113"/>
    </row>
    <row r="910" spans="5:5" x14ac:dyDescent="0.2">
      <c r="E910" s="113"/>
    </row>
    <row r="911" spans="5:5" x14ac:dyDescent="0.2">
      <c r="E911" s="113"/>
    </row>
    <row r="912" spans="5:5" x14ac:dyDescent="0.2">
      <c r="E912" s="113"/>
    </row>
    <row r="913" spans="5:5" x14ac:dyDescent="0.2">
      <c r="E913" s="113"/>
    </row>
    <row r="914" spans="5:5" x14ac:dyDescent="0.2">
      <c r="E914" s="113"/>
    </row>
    <row r="915" spans="5:5" x14ac:dyDescent="0.2">
      <c r="E915" s="113"/>
    </row>
    <row r="916" spans="5:5" x14ac:dyDescent="0.2">
      <c r="E916" s="113"/>
    </row>
    <row r="917" spans="5:5" x14ac:dyDescent="0.2">
      <c r="E917" s="113"/>
    </row>
    <row r="918" spans="5:5" x14ac:dyDescent="0.2">
      <c r="E918" s="113"/>
    </row>
    <row r="919" spans="5:5" x14ac:dyDescent="0.2">
      <c r="E919" s="113"/>
    </row>
    <row r="920" spans="5:5" x14ac:dyDescent="0.2">
      <c r="E920" s="113"/>
    </row>
    <row r="921" spans="5:5" x14ac:dyDescent="0.2">
      <c r="E921" s="113"/>
    </row>
    <row r="922" spans="5:5" x14ac:dyDescent="0.2">
      <c r="E922" s="113"/>
    </row>
    <row r="923" spans="5:5" x14ac:dyDescent="0.2">
      <c r="E923" s="113"/>
    </row>
    <row r="924" spans="5:5" x14ac:dyDescent="0.2">
      <c r="E924" s="113"/>
    </row>
    <row r="925" spans="5:5" x14ac:dyDescent="0.2">
      <c r="E925" s="113"/>
    </row>
    <row r="926" spans="5:5" x14ac:dyDescent="0.2">
      <c r="E926" s="113"/>
    </row>
    <row r="927" spans="5:5" x14ac:dyDescent="0.2">
      <c r="E927" s="113"/>
    </row>
    <row r="928" spans="5:5" x14ac:dyDescent="0.2">
      <c r="E928" s="113"/>
    </row>
    <row r="929" spans="5:5" x14ac:dyDescent="0.2">
      <c r="E929" s="113"/>
    </row>
    <row r="930" spans="5:5" x14ac:dyDescent="0.2">
      <c r="E930" s="113"/>
    </row>
    <row r="931" spans="5:5" x14ac:dyDescent="0.2">
      <c r="E931" s="113"/>
    </row>
    <row r="932" spans="5:5" x14ac:dyDescent="0.2">
      <c r="E932" s="113"/>
    </row>
    <row r="933" spans="5:5" x14ac:dyDescent="0.2">
      <c r="E933" s="113"/>
    </row>
    <row r="934" spans="5:5" x14ac:dyDescent="0.2">
      <c r="E934" s="113"/>
    </row>
    <row r="935" spans="5:5" x14ac:dyDescent="0.2">
      <c r="E935" s="113"/>
    </row>
    <row r="936" spans="5:5" x14ac:dyDescent="0.2">
      <c r="E936" s="113"/>
    </row>
    <row r="937" spans="5:5" x14ac:dyDescent="0.2">
      <c r="E937" s="113"/>
    </row>
    <row r="938" spans="5:5" x14ac:dyDescent="0.2">
      <c r="E938" s="113"/>
    </row>
    <row r="939" spans="5:5" x14ac:dyDescent="0.2">
      <c r="E939" s="113"/>
    </row>
    <row r="940" spans="5:5" x14ac:dyDescent="0.2">
      <c r="E940" s="113"/>
    </row>
    <row r="941" spans="5:5" x14ac:dyDescent="0.2">
      <c r="E941" s="113"/>
    </row>
    <row r="942" spans="5:5" x14ac:dyDescent="0.2">
      <c r="E942" s="113"/>
    </row>
    <row r="943" spans="5:5" x14ac:dyDescent="0.2">
      <c r="E943" s="113"/>
    </row>
    <row r="944" spans="5:5" x14ac:dyDescent="0.2">
      <c r="E944" s="113"/>
    </row>
    <row r="945" spans="5:5" x14ac:dyDescent="0.2">
      <c r="E945" s="113"/>
    </row>
    <row r="946" spans="5:5" x14ac:dyDescent="0.2">
      <c r="E946" s="113"/>
    </row>
    <row r="947" spans="5:5" x14ac:dyDescent="0.2">
      <c r="E947" s="113"/>
    </row>
    <row r="948" spans="5:5" x14ac:dyDescent="0.2">
      <c r="E948" s="113"/>
    </row>
    <row r="949" spans="5:5" x14ac:dyDescent="0.2">
      <c r="E949" s="113"/>
    </row>
    <row r="950" spans="5:5" x14ac:dyDescent="0.2">
      <c r="E950" s="113"/>
    </row>
    <row r="951" spans="5:5" x14ac:dyDescent="0.2">
      <c r="E951" s="113"/>
    </row>
    <row r="952" spans="5:5" x14ac:dyDescent="0.2">
      <c r="E952" s="113"/>
    </row>
    <row r="953" spans="5:5" x14ac:dyDescent="0.2">
      <c r="E953" s="113"/>
    </row>
    <row r="954" spans="5:5" x14ac:dyDescent="0.2">
      <c r="E954" s="113"/>
    </row>
    <row r="955" spans="5:5" x14ac:dyDescent="0.2">
      <c r="E955" s="113"/>
    </row>
    <row r="956" spans="5:5" x14ac:dyDescent="0.2">
      <c r="E956" s="113"/>
    </row>
    <row r="957" spans="5:5" x14ac:dyDescent="0.2">
      <c r="E957" s="113"/>
    </row>
    <row r="958" spans="5:5" x14ac:dyDescent="0.2">
      <c r="E958" s="113"/>
    </row>
    <row r="959" spans="5:5" x14ac:dyDescent="0.2">
      <c r="E959" s="113"/>
    </row>
    <row r="960" spans="5:5" x14ac:dyDescent="0.2">
      <c r="E960" s="113"/>
    </row>
    <row r="961" spans="5:5" x14ac:dyDescent="0.2">
      <c r="E961" s="113"/>
    </row>
    <row r="962" spans="5:5" x14ac:dyDescent="0.2">
      <c r="E962" s="113"/>
    </row>
    <row r="963" spans="5:5" x14ac:dyDescent="0.2">
      <c r="E963" s="113"/>
    </row>
    <row r="964" spans="5:5" x14ac:dyDescent="0.2">
      <c r="E964" s="113"/>
    </row>
    <row r="965" spans="5:5" x14ac:dyDescent="0.2">
      <c r="E965" s="113"/>
    </row>
    <row r="966" spans="5:5" x14ac:dyDescent="0.2">
      <c r="E966" s="113"/>
    </row>
    <row r="967" spans="5:5" x14ac:dyDescent="0.2">
      <c r="E967" s="113"/>
    </row>
    <row r="968" spans="5:5" x14ac:dyDescent="0.2">
      <c r="E968" s="113"/>
    </row>
    <row r="969" spans="5:5" x14ac:dyDescent="0.2">
      <c r="E969" s="113"/>
    </row>
    <row r="970" spans="5:5" x14ac:dyDescent="0.2">
      <c r="E970" s="113"/>
    </row>
    <row r="971" spans="5:5" x14ac:dyDescent="0.2">
      <c r="E971" s="113"/>
    </row>
    <row r="972" spans="5:5" x14ac:dyDescent="0.2">
      <c r="E972" s="113"/>
    </row>
    <row r="973" spans="5:5" x14ac:dyDescent="0.2">
      <c r="E973" s="113"/>
    </row>
    <row r="974" spans="5:5" x14ac:dyDescent="0.2">
      <c r="E974" s="113"/>
    </row>
    <row r="975" spans="5:5" x14ac:dyDescent="0.2">
      <c r="E975" s="113"/>
    </row>
    <row r="976" spans="5:5" x14ac:dyDescent="0.2">
      <c r="E976" s="113"/>
    </row>
    <row r="977" spans="5:5" x14ac:dyDescent="0.2">
      <c r="E977" s="113"/>
    </row>
    <row r="978" spans="5:5" x14ac:dyDescent="0.2">
      <c r="E978" s="113"/>
    </row>
    <row r="979" spans="5:5" x14ac:dyDescent="0.2">
      <c r="E979" s="113"/>
    </row>
    <row r="980" spans="5:5" x14ac:dyDescent="0.2">
      <c r="E980" s="113"/>
    </row>
    <row r="981" spans="5:5" x14ac:dyDescent="0.2">
      <c r="E981" s="113"/>
    </row>
    <row r="982" spans="5:5" x14ac:dyDescent="0.2">
      <c r="E982" s="113"/>
    </row>
    <row r="983" spans="5:5" x14ac:dyDescent="0.2">
      <c r="E983" s="113"/>
    </row>
    <row r="984" spans="5:5" x14ac:dyDescent="0.2">
      <c r="E984" s="113"/>
    </row>
    <row r="985" spans="5:5" x14ac:dyDescent="0.2">
      <c r="E985" s="113"/>
    </row>
    <row r="986" spans="5:5" x14ac:dyDescent="0.2">
      <c r="E986" s="113"/>
    </row>
    <row r="987" spans="5:5" x14ac:dyDescent="0.2">
      <c r="E987" s="113"/>
    </row>
    <row r="988" spans="5:5" x14ac:dyDescent="0.2">
      <c r="E988" s="113"/>
    </row>
    <row r="989" spans="5:5" x14ac:dyDescent="0.2">
      <c r="E989" s="113"/>
    </row>
    <row r="990" spans="5:5" x14ac:dyDescent="0.2">
      <c r="E990" s="113"/>
    </row>
    <row r="991" spans="5:5" x14ac:dyDescent="0.2">
      <c r="E991" s="113"/>
    </row>
    <row r="992" spans="5:5" x14ac:dyDescent="0.2">
      <c r="E992" s="113"/>
    </row>
    <row r="993" spans="5:5" x14ac:dyDescent="0.2">
      <c r="E993" s="113"/>
    </row>
    <row r="994" spans="5:5" x14ac:dyDescent="0.2">
      <c r="E994" s="113"/>
    </row>
    <row r="995" spans="5:5" x14ac:dyDescent="0.2">
      <c r="E995" s="113"/>
    </row>
    <row r="996" spans="5:5" x14ac:dyDescent="0.2">
      <c r="E996" s="113"/>
    </row>
    <row r="997" spans="5:5" x14ac:dyDescent="0.2">
      <c r="E997" s="113"/>
    </row>
    <row r="998" spans="5:5" x14ac:dyDescent="0.2">
      <c r="E998" s="113"/>
    </row>
    <row r="999" spans="5:5" x14ac:dyDescent="0.2">
      <c r="E999" s="113"/>
    </row>
    <row r="1000" spans="5:5" x14ac:dyDescent="0.2">
      <c r="E1000" s="113"/>
    </row>
    <row r="1001" spans="5:5" x14ac:dyDescent="0.2">
      <c r="E1001" s="113"/>
    </row>
    <row r="1002" spans="5:5" x14ac:dyDescent="0.2">
      <c r="E1002" s="113"/>
    </row>
    <row r="1003" spans="5:5" x14ac:dyDescent="0.2">
      <c r="E1003" s="113"/>
    </row>
    <row r="1004" spans="5:5" x14ac:dyDescent="0.2">
      <c r="E1004" s="113"/>
    </row>
    <row r="1005" spans="5:5" x14ac:dyDescent="0.2">
      <c r="E1005" s="113"/>
    </row>
    <row r="1006" spans="5:5" x14ac:dyDescent="0.2">
      <c r="E1006" s="113"/>
    </row>
    <row r="1007" spans="5:5" x14ac:dyDescent="0.2">
      <c r="E1007" s="113"/>
    </row>
    <row r="1008" spans="5:5" x14ac:dyDescent="0.2">
      <c r="E1008" s="113"/>
    </row>
    <row r="1009" spans="5:5" x14ac:dyDescent="0.2">
      <c r="E1009" s="113"/>
    </row>
    <row r="1010" spans="5:5" x14ac:dyDescent="0.2">
      <c r="E1010" s="113"/>
    </row>
    <row r="1011" spans="5:5" x14ac:dyDescent="0.2">
      <c r="E1011" s="113"/>
    </row>
    <row r="1012" spans="5:5" x14ac:dyDescent="0.2">
      <c r="E1012" s="113"/>
    </row>
    <row r="1013" spans="5:5" x14ac:dyDescent="0.2">
      <c r="E1013" s="113"/>
    </row>
    <row r="1014" spans="5:5" x14ac:dyDescent="0.2">
      <c r="E1014" s="113"/>
    </row>
    <row r="1015" spans="5:5" x14ac:dyDescent="0.2">
      <c r="E1015" s="113"/>
    </row>
    <row r="1016" spans="5:5" x14ac:dyDescent="0.2">
      <c r="E1016" s="113"/>
    </row>
    <row r="1017" spans="5:5" x14ac:dyDescent="0.2">
      <c r="E1017" s="113"/>
    </row>
    <row r="1018" spans="5:5" x14ac:dyDescent="0.2">
      <c r="E1018" s="113"/>
    </row>
    <row r="1019" spans="5:5" x14ac:dyDescent="0.2">
      <c r="E1019" s="113"/>
    </row>
    <row r="1020" spans="5:5" x14ac:dyDescent="0.2">
      <c r="E1020" s="113"/>
    </row>
    <row r="1021" spans="5:5" x14ac:dyDescent="0.2">
      <c r="E1021" s="113"/>
    </row>
    <row r="1022" spans="5:5" x14ac:dyDescent="0.2">
      <c r="E1022" s="113"/>
    </row>
    <row r="1023" spans="5:5" x14ac:dyDescent="0.2">
      <c r="E1023" s="113"/>
    </row>
    <row r="1024" spans="5:5" x14ac:dyDescent="0.2">
      <c r="E1024" s="113"/>
    </row>
    <row r="1025" spans="5:5" x14ac:dyDescent="0.2">
      <c r="E1025" s="113"/>
    </row>
    <row r="1026" spans="5:5" x14ac:dyDescent="0.2">
      <c r="E1026" s="113"/>
    </row>
    <row r="1027" spans="5:5" x14ac:dyDescent="0.2">
      <c r="E1027" s="113"/>
    </row>
    <row r="1028" spans="5:5" x14ac:dyDescent="0.2">
      <c r="E1028" s="113"/>
    </row>
    <row r="1029" spans="5:5" x14ac:dyDescent="0.2">
      <c r="E1029" s="113"/>
    </row>
    <row r="1030" spans="5:5" x14ac:dyDescent="0.2">
      <c r="E1030" s="113"/>
    </row>
    <row r="1031" spans="5:5" x14ac:dyDescent="0.2">
      <c r="E1031" s="113"/>
    </row>
    <row r="1032" spans="5:5" x14ac:dyDescent="0.2">
      <c r="E1032" s="113"/>
    </row>
    <row r="1033" spans="5:5" x14ac:dyDescent="0.2">
      <c r="E1033" s="113"/>
    </row>
    <row r="1034" spans="5:5" x14ac:dyDescent="0.2">
      <c r="E1034" s="113"/>
    </row>
    <row r="1035" spans="5:5" x14ac:dyDescent="0.2">
      <c r="E1035" s="113"/>
    </row>
    <row r="1036" spans="5:5" x14ac:dyDescent="0.2">
      <c r="E1036" s="113"/>
    </row>
    <row r="1037" spans="5:5" x14ac:dyDescent="0.2">
      <c r="E1037" s="113"/>
    </row>
    <row r="1038" spans="5:5" x14ac:dyDescent="0.2">
      <c r="E1038" s="113"/>
    </row>
    <row r="1039" spans="5:5" x14ac:dyDescent="0.2">
      <c r="E1039" s="113"/>
    </row>
    <row r="1040" spans="5:5" x14ac:dyDescent="0.2">
      <c r="E1040" s="113"/>
    </row>
    <row r="1041" spans="5:5" x14ac:dyDescent="0.2">
      <c r="E1041" s="113"/>
    </row>
    <row r="1042" spans="5:5" x14ac:dyDescent="0.2">
      <c r="E1042" s="113"/>
    </row>
    <row r="1043" spans="5:5" x14ac:dyDescent="0.2">
      <c r="E1043" s="113"/>
    </row>
    <row r="1044" spans="5:5" x14ac:dyDescent="0.2">
      <c r="E1044" s="113"/>
    </row>
    <row r="1045" spans="5:5" x14ac:dyDescent="0.2">
      <c r="E1045" s="113"/>
    </row>
    <row r="1046" spans="5:5" x14ac:dyDescent="0.2">
      <c r="E1046" s="113"/>
    </row>
    <row r="1047" spans="5:5" x14ac:dyDescent="0.2">
      <c r="E1047" s="113"/>
    </row>
    <row r="1048" spans="5:5" x14ac:dyDescent="0.2">
      <c r="E1048" s="113"/>
    </row>
    <row r="1049" spans="5:5" x14ac:dyDescent="0.2">
      <c r="E1049" s="113"/>
    </row>
    <row r="1050" spans="5:5" x14ac:dyDescent="0.2">
      <c r="E1050" s="113"/>
    </row>
    <row r="1051" spans="5:5" x14ac:dyDescent="0.2">
      <c r="E1051" s="113"/>
    </row>
    <row r="1052" spans="5:5" x14ac:dyDescent="0.2">
      <c r="E1052" s="113"/>
    </row>
    <row r="1053" spans="5:5" x14ac:dyDescent="0.2">
      <c r="E1053" s="113"/>
    </row>
    <row r="1054" spans="5:5" x14ac:dyDescent="0.2">
      <c r="E1054" s="113"/>
    </row>
    <row r="1055" spans="5:5" x14ac:dyDescent="0.2">
      <c r="E1055" s="113"/>
    </row>
    <row r="1056" spans="5:5" x14ac:dyDescent="0.2">
      <c r="E1056" s="113"/>
    </row>
    <row r="1057" spans="5:5" x14ac:dyDescent="0.2">
      <c r="E1057" s="113"/>
    </row>
    <row r="1058" spans="5:5" x14ac:dyDescent="0.2">
      <c r="E1058" s="113"/>
    </row>
    <row r="1059" spans="5:5" x14ac:dyDescent="0.2">
      <c r="E1059" s="113"/>
    </row>
    <row r="1060" spans="5:5" x14ac:dyDescent="0.2">
      <c r="E1060" s="113"/>
    </row>
    <row r="1061" spans="5:5" x14ac:dyDescent="0.2">
      <c r="E1061" s="113"/>
    </row>
    <row r="1062" spans="5:5" x14ac:dyDescent="0.2">
      <c r="E1062" s="113"/>
    </row>
    <row r="1063" spans="5:5" x14ac:dyDescent="0.2">
      <c r="E1063" s="113"/>
    </row>
    <row r="1064" spans="5:5" x14ac:dyDescent="0.2">
      <c r="E1064" s="113"/>
    </row>
    <row r="1065" spans="5:5" x14ac:dyDescent="0.2">
      <c r="E1065" s="113"/>
    </row>
    <row r="1066" spans="5:5" x14ac:dyDescent="0.2">
      <c r="E1066" s="113"/>
    </row>
    <row r="1067" spans="5:5" x14ac:dyDescent="0.2">
      <c r="E1067" s="113"/>
    </row>
    <row r="1068" spans="5:5" x14ac:dyDescent="0.2">
      <c r="E1068" s="113"/>
    </row>
    <row r="1069" spans="5:5" x14ac:dyDescent="0.2">
      <c r="E1069" s="113"/>
    </row>
    <row r="1070" spans="5:5" x14ac:dyDescent="0.2">
      <c r="E1070" s="113"/>
    </row>
    <row r="1071" spans="5:5" x14ac:dyDescent="0.2">
      <c r="E1071" s="113"/>
    </row>
    <row r="1072" spans="5:5" x14ac:dyDescent="0.2">
      <c r="E1072" s="113"/>
    </row>
    <row r="1073" spans="5:5" x14ac:dyDescent="0.2">
      <c r="E1073" s="113"/>
    </row>
    <row r="1074" spans="5:5" x14ac:dyDescent="0.2">
      <c r="E1074" s="113"/>
    </row>
    <row r="1075" spans="5:5" x14ac:dyDescent="0.2">
      <c r="E1075" s="113"/>
    </row>
    <row r="1076" spans="5:5" x14ac:dyDescent="0.2">
      <c r="E1076" s="113"/>
    </row>
    <row r="1077" spans="5:5" x14ac:dyDescent="0.2">
      <c r="E1077" s="113"/>
    </row>
    <row r="1078" spans="5:5" x14ac:dyDescent="0.2">
      <c r="E1078" s="113"/>
    </row>
    <row r="1079" spans="5:5" x14ac:dyDescent="0.2">
      <c r="E1079" s="113"/>
    </row>
    <row r="1080" spans="5:5" x14ac:dyDescent="0.2">
      <c r="E1080" s="113"/>
    </row>
    <row r="1081" spans="5:5" x14ac:dyDescent="0.2">
      <c r="E1081" s="113"/>
    </row>
    <row r="1082" spans="5:5" x14ac:dyDescent="0.2">
      <c r="E1082" s="113"/>
    </row>
    <row r="1083" spans="5:5" x14ac:dyDescent="0.2">
      <c r="E1083" s="113"/>
    </row>
    <row r="1084" spans="5:5" x14ac:dyDescent="0.2">
      <c r="E1084" s="113"/>
    </row>
    <row r="1085" spans="5:5" x14ac:dyDescent="0.2">
      <c r="E1085" s="113"/>
    </row>
    <row r="1086" spans="5:5" x14ac:dyDescent="0.2">
      <c r="E1086" s="113"/>
    </row>
    <row r="1087" spans="5:5" x14ac:dyDescent="0.2">
      <c r="E1087" s="113"/>
    </row>
    <row r="1088" spans="5:5" x14ac:dyDescent="0.2">
      <c r="E1088" s="113"/>
    </row>
    <row r="1089" spans="5:5" x14ac:dyDescent="0.2">
      <c r="E1089" s="113"/>
    </row>
    <row r="1090" spans="5:5" x14ac:dyDescent="0.2">
      <c r="E1090" s="113"/>
    </row>
    <row r="1091" spans="5:5" x14ac:dyDescent="0.2">
      <c r="E1091" s="113"/>
    </row>
    <row r="1092" spans="5:5" x14ac:dyDescent="0.2">
      <c r="E1092" s="113"/>
    </row>
    <row r="1093" spans="5:5" x14ac:dyDescent="0.2">
      <c r="E1093" s="113"/>
    </row>
    <row r="1094" spans="5:5" x14ac:dyDescent="0.2">
      <c r="E1094" s="113"/>
    </row>
    <row r="1095" spans="5:5" x14ac:dyDescent="0.2">
      <c r="E1095" s="113"/>
    </row>
    <row r="1096" spans="5:5" x14ac:dyDescent="0.2">
      <c r="E1096" s="113"/>
    </row>
    <row r="1097" spans="5:5" x14ac:dyDescent="0.2">
      <c r="E1097" s="113"/>
    </row>
    <row r="1098" spans="5:5" x14ac:dyDescent="0.2">
      <c r="E1098" s="113"/>
    </row>
    <row r="1099" spans="5:5" x14ac:dyDescent="0.2">
      <c r="E1099" s="113"/>
    </row>
    <row r="1100" spans="5:5" x14ac:dyDescent="0.2">
      <c r="E1100" s="113"/>
    </row>
    <row r="1101" spans="5:5" x14ac:dyDescent="0.2">
      <c r="E1101" s="113"/>
    </row>
    <row r="1102" spans="5:5" x14ac:dyDescent="0.2">
      <c r="E1102" s="113"/>
    </row>
    <row r="1103" spans="5:5" x14ac:dyDescent="0.2">
      <c r="E1103" s="113"/>
    </row>
    <row r="1104" spans="5:5" x14ac:dyDescent="0.2">
      <c r="E1104" s="113"/>
    </row>
    <row r="1105" spans="5:5" x14ac:dyDescent="0.2">
      <c r="E1105" s="113"/>
    </row>
    <row r="1106" spans="5:5" x14ac:dyDescent="0.2">
      <c r="E1106" s="113"/>
    </row>
    <row r="1107" spans="5:5" x14ac:dyDescent="0.2">
      <c r="E1107" s="113"/>
    </row>
    <row r="1108" spans="5:5" x14ac:dyDescent="0.2">
      <c r="E1108" s="113"/>
    </row>
    <row r="1109" spans="5:5" x14ac:dyDescent="0.2">
      <c r="E1109" s="113"/>
    </row>
    <row r="1110" spans="5:5" x14ac:dyDescent="0.2">
      <c r="E1110" s="113"/>
    </row>
    <row r="1111" spans="5:5" x14ac:dyDescent="0.2">
      <c r="E1111" s="113"/>
    </row>
    <row r="1112" spans="5:5" x14ac:dyDescent="0.2">
      <c r="E1112" s="113"/>
    </row>
    <row r="1113" spans="5:5" x14ac:dyDescent="0.2">
      <c r="E1113" s="113"/>
    </row>
    <row r="1114" spans="5:5" x14ac:dyDescent="0.2">
      <c r="E1114" s="113"/>
    </row>
    <row r="1115" spans="5:5" x14ac:dyDescent="0.2">
      <c r="E1115" s="113"/>
    </row>
    <row r="1116" spans="5:5" x14ac:dyDescent="0.2">
      <c r="E1116" s="113"/>
    </row>
    <row r="1117" spans="5:5" x14ac:dyDescent="0.2">
      <c r="E1117" s="113"/>
    </row>
    <row r="1118" spans="5:5" x14ac:dyDescent="0.2">
      <c r="E1118" s="113"/>
    </row>
    <row r="1119" spans="5:5" x14ac:dyDescent="0.2">
      <c r="E1119" s="113"/>
    </row>
    <row r="1120" spans="5:5" x14ac:dyDescent="0.2">
      <c r="E1120" s="113"/>
    </row>
    <row r="1121" spans="5:5" x14ac:dyDescent="0.2">
      <c r="E1121" s="113"/>
    </row>
    <row r="1122" spans="5:5" x14ac:dyDescent="0.2">
      <c r="E1122" s="113"/>
    </row>
    <row r="1123" spans="5:5" x14ac:dyDescent="0.2">
      <c r="E1123" s="113"/>
    </row>
    <row r="1124" spans="5:5" x14ac:dyDescent="0.2">
      <c r="E1124" s="113"/>
    </row>
    <row r="1125" spans="5:5" x14ac:dyDescent="0.2">
      <c r="E1125" s="113"/>
    </row>
    <row r="1126" spans="5:5" x14ac:dyDescent="0.2">
      <c r="E1126" s="113"/>
    </row>
    <row r="1127" spans="5:5" x14ac:dyDescent="0.2">
      <c r="E1127" s="113"/>
    </row>
    <row r="1128" spans="5:5" x14ac:dyDescent="0.2">
      <c r="E1128" s="113"/>
    </row>
  </sheetData>
  <customSheetViews>
    <customSheetView guid="{5DD12DDA-9DA0-4465-B056-6689AA7C5DC0}" hiddenColumns="1" topLeftCell="C1">
      <selection activeCell="D2" sqref="D1:L65536"/>
      <pageMargins left="0.7" right="0.7" top="0.75" bottom="0.75" header="0.3" footer="0.3"/>
    </customSheetView>
  </customSheetViews>
  <mergeCells count="17">
    <mergeCell ref="A192:B192"/>
    <mergeCell ref="A9:B9"/>
    <mergeCell ref="A19:B19"/>
    <mergeCell ref="A113:B113"/>
    <mergeCell ref="A127:B127"/>
    <mergeCell ref="A144:B144"/>
    <mergeCell ref="A7:B7"/>
    <mergeCell ref="A1:B1"/>
    <mergeCell ref="A159:B159"/>
    <mergeCell ref="A171:B171"/>
    <mergeCell ref="A165:B165"/>
    <mergeCell ref="A8:B8"/>
    <mergeCell ref="A2:B2"/>
    <mergeCell ref="A3:B3"/>
    <mergeCell ref="A4:B4"/>
    <mergeCell ref="A5:B5"/>
    <mergeCell ref="A6:B6"/>
  </mergeCells>
  <pageMargins left="0.27" right="0.26" top="0.57999999999999996" bottom="0.45" header="0.27" footer="0.18"/>
  <pageSetup scale="95" orientation="landscape" r:id="rId1"/>
  <headerFooter>
    <oddHeader>&amp;R&amp;"+,Bold Italic"&amp;10&amp;UHUMBOLDT COUNTY OFFICE OF EDUCATION</oddHeader>
    <oddFooter>&amp;C&amp;"Arial,Italic"&amp;9Appendix D&amp;R&amp;"Arial,Italic"&amp;9&amp;P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19"/>
  <sheetViews>
    <sheetView view="pageLayout" topLeftCell="A37" zoomScaleNormal="100" workbookViewId="0">
      <selection activeCell="E13" sqref="E13"/>
    </sheetView>
  </sheetViews>
  <sheetFormatPr defaultRowHeight="12" x14ac:dyDescent="0.2"/>
  <cols>
    <col min="1" max="1" width="3.5703125" style="66" customWidth="1"/>
    <col min="2" max="2" width="6.140625" style="68" customWidth="1"/>
    <col min="3" max="3" width="81" style="66" customWidth="1"/>
    <col min="4" max="4" width="9.140625" style="23" customWidth="1"/>
    <col min="5" max="5" width="43.28515625" style="21" customWidth="1"/>
    <col min="6" max="16384" width="9.140625" style="66"/>
  </cols>
  <sheetData>
    <row r="1" spans="1:7" s="141" customFormat="1" x14ac:dyDescent="0.2">
      <c r="A1" s="252"/>
      <c r="B1" s="253"/>
      <c r="C1" s="214"/>
      <c r="D1" s="220" t="s">
        <v>934</v>
      </c>
      <c r="E1" s="219" t="s">
        <v>935</v>
      </c>
      <c r="F1" s="139"/>
      <c r="G1" s="140"/>
    </row>
    <row r="2" spans="1:7" s="141" customFormat="1" x14ac:dyDescent="0.2">
      <c r="A2" s="254"/>
      <c r="B2" s="255"/>
      <c r="C2" s="215"/>
      <c r="D2" s="221" t="s">
        <v>936</v>
      </c>
      <c r="E2" s="222" t="s">
        <v>937</v>
      </c>
      <c r="F2" s="139"/>
      <c r="G2" s="140"/>
    </row>
    <row r="3" spans="1:7" s="141" customFormat="1" x14ac:dyDescent="0.2">
      <c r="A3" s="254"/>
      <c r="B3" s="255"/>
      <c r="C3" s="215"/>
      <c r="D3" s="221" t="s">
        <v>938</v>
      </c>
      <c r="E3" s="222" t="s">
        <v>939</v>
      </c>
      <c r="F3" s="139"/>
      <c r="G3" s="140"/>
    </row>
    <row r="4" spans="1:7" s="141" customFormat="1" ht="18.75" customHeight="1" x14ac:dyDescent="0.2">
      <c r="A4" s="254"/>
      <c r="B4" s="255"/>
      <c r="C4" s="216" t="s">
        <v>956</v>
      </c>
      <c r="D4" s="221" t="s">
        <v>940</v>
      </c>
      <c r="E4" s="223" t="s">
        <v>941</v>
      </c>
      <c r="F4" s="139"/>
      <c r="G4" s="140"/>
    </row>
    <row r="5" spans="1:7" s="141" customFormat="1" ht="18" customHeight="1" x14ac:dyDescent="0.2">
      <c r="A5" s="254"/>
      <c r="B5" s="255"/>
      <c r="C5" s="215"/>
      <c r="D5" s="221" t="s">
        <v>942</v>
      </c>
      <c r="E5" s="223" t="s">
        <v>943</v>
      </c>
      <c r="F5" s="139"/>
      <c r="G5" s="140"/>
    </row>
    <row r="6" spans="1:7" s="141" customFormat="1" x14ac:dyDescent="0.2">
      <c r="A6" s="254"/>
      <c r="B6" s="255"/>
      <c r="C6" s="215"/>
      <c r="D6" s="221" t="s">
        <v>944</v>
      </c>
      <c r="E6" s="222" t="s">
        <v>945</v>
      </c>
      <c r="F6" s="139"/>
      <c r="G6" s="140"/>
    </row>
    <row r="7" spans="1:7" s="141" customFormat="1" ht="11.25" x14ac:dyDescent="0.2">
      <c r="A7" s="254"/>
      <c r="B7" s="255"/>
      <c r="C7" s="217"/>
      <c r="D7" s="221" t="s">
        <v>946</v>
      </c>
      <c r="E7" s="222" t="s">
        <v>947</v>
      </c>
      <c r="F7" s="139"/>
      <c r="G7" s="140"/>
    </row>
    <row r="8" spans="1:7" s="141" customFormat="1" ht="13.5" customHeight="1" x14ac:dyDescent="0.2">
      <c r="A8" s="256" t="s">
        <v>164</v>
      </c>
      <c r="B8" s="257"/>
      <c r="C8" s="218"/>
      <c r="D8" s="220" t="s">
        <v>934</v>
      </c>
      <c r="E8" s="219" t="s">
        <v>163</v>
      </c>
      <c r="F8" s="139"/>
      <c r="G8" s="140"/>
    </row>
    <row r="9" spans="1:7" x14ac:dyDescent="0.2">
      <c r="A9" s="291"/>
      <c r="B9" s="292"/>
      <c r="C9" s="208" t="s">
        <v>0</v>
      </c>
      <c r="D9" s="189"/>
      <c r="E9" s="185"/>
    </row>
    <row r="10" spans="1:7" x14ac:dyDescent="0.2">
      <c r="A10" s="121" t="s">
        <v>798</v>
      </c>
      <c r="B10" s="123">
        <v>1</v>
      </c>
      <c r="C10" s="116" t="s">
        <v>1178</v>
      </c>
      <c r="D10" s="18"/>
      <c r="E10" s="9"/>
    </row>
    <row r="11" spans="1:7" ht="24" x14ac:dyDescent="0.2">
      <c r="A11" s="121" t="s">
        <v>798</v>
      </c>
      <c r="B11" s="123">
        <f>SUM(B10+1)</f>
        <v>2</v>
      </c>
      <c r="C11" s="117" t="s">
        <v>1179</v>
      </c>
      <c r="D11" s="18"/>
      <c r="E11" s="9"/>
    </row>
    <row r="12" spans="1:7" ht="24" x14ac:dyDescent="0.2">
      <c r="A12" s="121" t="s">
        <v>798</v>
      </c>
      <c r="B12" s="123">
        <f t="shared" ref="B12:B75" si="0">SUM(B11+1)</f>
        <v>3</v>
      </c>
      <c r="C12" s="117" t="s">
        <v>1241</v>
      </c>
      <c r="D12" s="18"/>
      <c r="E12" s="9"/>
    </row>
    <row r="13" spans="1:7" ht="25.5" customHeight="1" x14ac:dyDescent="0.2">
      <c r="A13" s="121" t="s">
        <v>798</v>
      </c>
      <c r="B13" s="123">
        <f t="shared" si="0"/>
        <v>4</v>
      </c>
      <c r="C13" s="117" t="s">
        <v>1180</v>
      </c>
      <c r="D13" s="18"/>
      <c r="E13" s="9"/>
    </row>
    <row r="14" spans="1:7" ht="25.5" customHeight="1" x14ac:dyDescent="0.2">
      <c r="A14" s="121" t="s">
        <v>798</v>
      </c>
      <c r="B14" s="123">
        <f t="shared" si="0"/>
        <v>5</v>
      </c>
      <c r="C14" s="117" t="s">
        <v>1242</v>
      </c>
      <c r="D14" s="18"/>
    </row>
    <row r="15" spans="1:7" x14ac:dyDescent="0.2">
      <c r="A15" s="121" t="s">
        <v>798</v>
      </c>
      <c r="B15" s="123">
        <f t="shared" si="0"/>
        <v>6</v>
      </c>
      <c r="C15" s="117" t="s">
        <v>1181</v>
      </c>
      <c r="D15" s="18"/>
      <c r="E15" s="9"/>
    </row>
    <row r="16" spans="1:7" ht="24" customHeight="1" x14ac:dyDescent="0.2">
      <c r="A16" s="121" t="s">
        <v>798</v>
      </c>
      <c r="B16" s="123">
        <f t="shared" si="0"/>
        <v>7</v>
      </c>
      <c r="C16" s="117" t="s">
        <v>1243</v>
      </c>
      <c r="D16" s="18"/>
      <c r="E16" s="9"/>
    </row>
    <row r="17" spans="1:5" x14ac:dyDescent="0.2">
      <c r="A17" s="121" t="s">
        <v>798</v>
      </c>
      <c r="B17" s="123">
        <f t="shared" si="0"/>
        <v>8</v>
      </c>
      <c r="C17" s="117" t="s">
        <v>1247</v>
      </c>
      <c r="D17" s="18"/>
      <c r="E17" s="9"/>
    </row>
    <row r="18" spans="1:5" x14ac:dyDescent="0.2">
      <c r="A18" s="121" t="s">
        <v>798</v>
      </c>
      <c r="B18" s="123">
        <f t="shared" si="0"/>
        <v>9</v>
      </c>
      <c r="C18" s="117" t="s">
        <v>1248</v>
      </c>
      <c r="D18" s="18"/>
      <c r="E18" s="9"/>
    </row>
    <row r="19" spans="1:5" x14ac:dyDescent="0.2">
      <c r="A19" s="121" t="s">
        <v>798</v>
      </c>
      <c r="B19" s="123">
        <f t="shared" si="0"/>
        <v>10</v>
      </c>
      <c r="C19" s="117" t="s">
        <v>1182</v>
      </c>
      <c r="D19" s="18"/>
      <c r="E19" s="15"/>
    </row>
    <row r="20" spans="1:5" x14ac:dyDescent="0.2">
      <c r="A20" s="121" t="s">
        <v>798</v>
      </c>
      <c r="B20" s="123">
        <f t="shared" si="0"/>
        <v>11</v>
      </c>
      <c r="C20" s="117" t="s">
        <v>1183</v>
      </c>
      <c r="D20" s="137"/>
      <c r="E20" s="138"/>
    </row>
    <row r="21" spans="1:5" x14ac:dyDescent="0.2">
      <c r="A21" s="121" t="s">
        <v>798</v>
      </c>
      <c r="B21" s="123">
        <f t="shared" si="0"/>
        <v>12</v>
      </c>
      <c r="C21" s="118" t="s">
        <v>711</v>
      </c>
      <c r="D21" s="18"/>
      <c r="E21" s="9"/>
    </row>
    <row r="22" spans="1:5" x14ac:dyDescent="0.2">
      <c r="A22" s="121" t="s">
        <v>798</v>
      </c>
      <c r="B22" s="123">
        <f t="shared" si="0"/>
        <v>13</v>
      </c>
      <c r="C22" s="118" t="s">
        <v>712</v>
      </c>
      <c r="D22" s="18"/>
      <c r="E22" s="9"/>
    </row>
    <row r="23" spans="1:5" x14ac:dyDescent="0.2">
      <c r="A23" s="121" t="s">
        <v>798</v>
      </c>
      <c r="B23" s="123">
        <f t="shared" si="0"/>
        <v>14</v>
      </c>
      <c r="C23" s="118" t="s">
        <v>713</v>
      </c>
      <c r="D23" s="18"/>
      <c r="E23" s="9"/>
    </row>
    <row r="24" spans="1:5" x14ac:dyDescent="0.2">
      <c r="A24" s="121" t="s">
        <v>798</v>
      </c>
      <c r="B24" s="123">
        <f t="shared" si="0"/>
        <v>15</v>
      </c>
      <c r="C24" s="118" t="s">
        <v>714</v>
      </c>
      <c r="D24" s="137"/>
      <c r="E24" s="138"/>
    </row>
    <row r="25" spans="1:5" x14ac:dyDescent="0.2">
      <c r="A25" s="121" t="s">
        <v>798</v>
      </c>
      <c r="B25" s="123">
        <f t="shared" si="0"/>
        <v>16</v>
      </c>
      <c r="C25" s="119" t="s">
        <v>715</v>
      </c>
      <c r="D25" s="18"/>
      <c r="E25" s="9"/>
    </row>
    <row r="26" spans="1:5" x14ac:dyDescent="0.2">
      <c r="A26" s="121" t="s">
        <v>798</v>
      </c>
      <c r="B26" s="123">
        <f t="shared" si="0"/>
        <v>17</v>
      </c>
      <c r="C26" s="119" t="s">
        <v>716</v>
      </c>
      <c r="D26" s="18"/>
      <c r="E26" s="9"/>
    </row>
    <row r="27" spans="1:5" x14ac:dyDescent="0.2">
      <c r="A27" s="121" t="s">
        <v>798</v>
      </c>
      <c r="B27" s="123">
        <f t="shared" si="0"/>
        <v>18</v>
      </c>
      <c r="C27" s="118" t="s">
        <v>717</v>
      </c>
      <c r="D27" s="18"/>
      <c r="E27" s="9"/>
    </row>
    <row r="28" spans="1:5" x14ac:dyDescent="0.2">
      <c r="A28" s="121" t="s">
        <v>798</v>
      </c>
      <c r="B28" s="123">
        <f t="shared" si="0"/>
        <v>19</v>
      </c>
      <c r="C28" s="118" t="s">
        <v>718</v>
      </c>
      <c r="D28" s="18"/>
      <c r="E28" s="9"/>
    </row>
    <row r="29" spans="1:5" x14ac:dyDescent="0.2">
      <c r="A29" s="121" t="s">
        <v>798</v>
      </c>
      <c r="B29" s="123">
        <f t="shared" si="0"/>
        <v>20</v>
      </c>
      <c r="C29" s="118" t="s">
        <v>719</v>
      </c>
      <c r="D29" s="18"/>
      <c r="E29" s="9"/>
    </row>
    <row r="30" spans="1:5" x14ac:dyDescent="0.2">
      <c r="A30" s="121" t="s">
        <v>798</v>
      </c>
      <c r="B30" s="123">
        <f t="shared" si="0"/>
        <v>21</v>
      </c>
      <c r="C30" s="118" t="s">
        <v>720</v>
      </c>
      <c r="D30" s="18"/>
      <c r="E30" s="9"/>
    </row>
    <row r="31" spans="1:5" x14ac:dyDescent="0.2">
      <c r="A31" s="121" t="s">
        <v>798</v>
      </c>
      <c r="B31" s="123">
        <f t="shared" si="0"/>
        <v>22</v>
      </c>
      <c r="C31" s="118" t="s">
        <v>721</v>
      </c>
      <c r="D31" s="18"/>
      <c r="E31" s="9"/>
    </row>
    <row r="32" spans="1:5" x14ac:dyDescent="0.2">
      <c r="A32" s="121" t="s">
        <v>798</v>
      </c>
      <c r="B32" s="123">
        <f t="shared" si="0"/>
        <v>23</v>
      </c>
      <c r="C32" s="118" t="s">
        <v>722</v>
      </c>
      <c r="D32" s="18"/>
      <c r="E32" s="9"/>
    </row>
    <row r="33" spans="1:5" x14ac:dyDescent="0.2">
      <c r="A33" s="121" t="s">
        <v>798</v>
      </c>
      <c r="B33" s="123">
        <f t="shared" si="0"/>
        <v>24</v>
      </c>
      <c r="C33" s="118" t="s">
        <v>723</v>
      </c>
      <c r="D33" s="18"/>
      <c r="E33" s="9"/>
    </row>
    <row r="34" spans="1:5" x14ac:dyDescent="0.2">
      <c r="A34" s="121" t="s">
        <v>798</v>
      </c>
      <c r="B34" s="123">
        <f t="shared" si="0"/>
        <v>25</v>
      </c>
      <c r="C34" s="118" t="s">
        <v>724</v>
      </c>
      <c r="D34" s="18"/>
      <c r="E34" s="9"/>
    </row>
    <row r="35" spans="1:5" x14ac:dyDescent="0.2">
      <c r="A35" s="121" t="s">
        <v>798</v>
      </c>
      <c r="B35" s="123">
        <f t="shared" si="0"/>
        <v>26</v>
      </c>
      <c r="C35" s="118" t="s">
        <v>725</v>
      </c>
      <c r="D35" s="18"/>
      <c r="E35" s="15"/>
    </row>
    <row r="36" spans="1:5" x14ac:dyDescent="0.2">
      <c r="A36" s="121" t="s">
        <v>798</v>
      </c>
      <c r="B36" s="123">
        <f t="shared" si="0"/>
        <v>27</v>
      </c>
      <c r="C36" s="118" t="s">
        <v>726</v>
      </c>
      <c r="D36" s="18"/>
      <c r="E36" s="9"/>
    </row>
    <row r="37" spans="1:5" x14ac:dyDescent="0.2">
      <c r="A37" s="121" t="s">
        <v>798</v>
      </c>
      <c r="B37" s="123">
        <f t="shared" si="0"/>
        <v>28</v>
      </c>
      <c r="C37" s="118" t="s">
        <v>727</v>
      </c>
      <c r="D37" s="18"/>
      <c r="E37" s="9"/>
    </row>
    <row r="38" spans="1:5" x14ac:dyDescent="0.2">
      <c r="A38" s="121" t="s">
        <v>798</v>
      </c>
      <c r="B38" s="123">
        <f t="shared" si="0"/>
        <v>29</v>
      </c>
      <c r="C38" s="118" t="s">
        <v>728</v>
      </c>
      <c r="D38" s="18"/>
      <c r="E38" s="9"/>
    </row>
    <row r="39" spans="1:5" x14ac:dyDescent="0.2">
      <c r="A39" s="121" t="s">
        <v>798</v>
      </c>
      <c r="B39" s="123">
        <f t="shared" si="0"/>
        <v>30</v>
      </c>
      <c r="C39" s="118" t="s">
        <v>729</v>
      </c>
      <c r="D39" s="18"/>
      <c r="E39" s="9"/>
    </row>
    <row r="40" spans="1:5" x14ac:dyDescent="0.2">
      <c r="A40" s="121" t="s">
        <v>798</v>
      </c>
      <c r="B40" s="123">
        <f t="shared" si="0"/>
        <v>31</v>
      </c>
      <c r="C40" s="118" t="s">
        <v>730</v>
      </c>
      <c r="D40" s="18"/>
      <c r="E40" s="9"/>
    </row>
    <row r="41" spans="1:5" x14ac:dyDescent="0.2">
      <c r="A41" s="121" t="s">
        <v>798</v>
      </c>
      <c r="B41" s="123">
        <f t="shared" si="0"/>
        <v>32</v>
      </c>
      <c r="C41" s="118" t="s">
        <v>731</v>
      </c>
      <c r="D41" s="18"/>
      <c r="E41" s="77"/>
    </row>
    <row r="42" spans="1:5" x14ac:dyDescent="0.2">
      <c r="A42" s="121" t="s">
        <v>798</v>
      </c>
      <c r="B42" s="123">
        <f t="shared" si="0"/>
        <v>33</v>
      </c>
      <c r="C42" s="118" t="s">
        <v>732</v>
      </c>
      <c r="D42" s="18"/>
      <c r="E42" s="9"/>
    </row>
    <row r="43" spans="1:5" x14ac:dyDescent="0.2">
      <c r="A43" s="121" t="s">
        <v>798</v>
      </c>
      <c r="B43" s="123">
        <f t="shared" si="0"/>
        <v>34</v>
      </c>
      <c r="C43" s="118" t="s">
        <v>733</v>
      </c>
      <c r="D43" s="18"/>
      <c r="E43" s="9"/>
    </row>
    <row r="44" spans="1:5" x14ac:dyDescent="0.2">
      <c r="A44" s="121" t="s">
        <v>798</v>
      </c>
      <c r="B44" s="123">
        <f t="shared" si="0"/>
        <v>35</v>
      </c>
      <c r="C44" s="118" t="s">
        <v>734</v>
      </c>
      <c r="D44" s="18"/>
      <c r="E44" s="9"/>
    </row>
    <row r="45" spans="1:5" x14ac:dyDescent="0.2">
      <c r="A45" s="121" t="s">
        <v>798</v>
      </c>
      <c r="B45" s="123">
        <f t="shared" si="0"/>
        <v>36</v>
      </c>
      <c r="C45" s="118" t="s">
        <v>735</v>
      </c>
      <c r="D45" s="18"/>
      <c r="E45" s="9"/>
    </row>
    <row r="46" spans="1:5" x14ac:dyDescent="0.2">
      <c r="A46" s="121" t="s">
        <v>798</v>
      </c>
      <c r="B46" s="123">
        <f t="shared" si="0"/>
        <v>37</v>
      </c>
      <c r="C46" s="118" t="s">
        <v>736</v>
      </c>
      <c r="D46" s="18"/>
      <c r="E46" s="9"/>
    </row>
    <row r="47" spans="1:5" x14ac:dyDescent="0.2">
      <c r="A47" s="121" t="s">
        <v>798</v>
      </c>
      <c r="B47" s="123">
        <f t="shared" si="0"/>
        <v>38</v>
      </c>
      <c r="C47" s="118" t="s">
        <v>737</v>
      </c>
      <c r="D47" s="18"/>
      <c r="E47" s="9"/>
    </row>
    <row r="48" spans="1:5" x14ac:dyDescent="0.2">
      <c r="A48" s="121" t="s">
        <v>798</v>
      </c>
      <c r="B48" s="123">
        <f t="shared" si="0"/>
        <v>39</v>
      </c>
      <c r="C48" s="118" t="s">
        <v>738</v>
      </c>
      <c r="D48" s="18"/>
      <c r="E48" s="9"/>
    </row>
    <row r="49" spans="1:5" x14ac:dyDescent="0.2">
      <c r="A49" s="121" t="s">
        <v>798</v>
      </c>
      <c r="B49" s="123">
        <f t="shared" si="0"/>
        <v>40</v>
      </c>
      <c r="C49" s="118" t="s">
        <v>739</v>
      </c>
      <c r="D49" s="18"/>
      <c r="E49" s="9"/>
    </row>
    <row r="50" spans="1:5" x14ac:dyDescent="0.2">
      <c r="A50" s="121" t="s">
        <v>798</v>
      </c>
      <c r="B50" s="123">
        <f t="shared" si="0"/>
        <v>41</v>
      </c>
      <c r="C50" s="118" t="s">
        <v>740</v>
      </c>
      <c r="D50" s="18"/>
      <c r="E50" s="9"/>
    </row>
    <row r="51" spans="1:5" x14ac:dyDescent="0.2">
      <c r="A51" s="122" t="s">
        <v>798</v>
      </c>
      <c r="B51" s="123">
        <f t="shared" si="0"/>
        <v>42</v>
      </c>
      <c r="C51" s="117" t="s">
        <v>1184</v>
      </c>
      <c r="D51" s="137"/>
      <c r="E51" s="138"/>
    </row>
    <row r="52" spans="1:5" x14ac:dyDescent="0.2">
      <c r="A52" s="121" t="s">
        <v>798</v>
      </c>
      <c r="B52" s="123">
        <f t="shared" si="0"/>
        <v>43</v>
      </c>
      <c r="C52" s="118" t="s">
        <v>741</v>
      </c>
      <c r="D52" s="18"/>
      <c r="E52" s="9"/>
    </row>
    <row r="53" spans="1:5" x14ac:dyDescent="0.2">
      <c r="A53" s="121" t="s">
        <v>798</v>
      </c>
      <c r="B53" s="123">
        <f t="shared" si="0"/>
        <v>44</v>
      </c>
      <c r="C53" s="118" t="s">
        <v>742</v>
      </c>
      <c r="D53" s="18"/>
      <c r="E53" s="9"/>
    </row>
    <row r="54" spans="1:5" x14ac:dyDescent="0.2">
      <c r="A54" s="121" t="s">
        <v>798</v>
      </c>
      <c r="B54" s="123">
        <f t="shared" si="0"/>
        <v>45</v>
      </c>
      <c r="C54" s="118" t="s">
        <v>743</v>
      </c>
      <c r="D54" s="18"/>
      <c r="E54" s="9"/>
    </row>
    <row r="55" spans="1:5" x14ac:dyDescent="0.2">
      <c r="A55" s="121" t="s">
        <v>798</v>
      </c>
      <c r="B55" s="123">
        <f t="shared" si="0"/>
        <v>46</v>
      </c>
      <c r="C55" s="118" t="s">
        <v>744</v>
      </c>
      <c r="D55" s="18"/>
      <c r="E55" s="9"/>
    </row>
    <row r="56" spans="1:5" x14ac:dyDescent="0.2">
      <c r="A56" s="121" t="s">
        <v>798</v>
      </c>
      <c r="B56" s="123">
        <f t="shared" si="0"/>
        <v>47</v>
      </c>
      <c r="C56" s="118" t="s">
        <v>745</v>
      </c>
      <c r="D56" s="18"/>
    </row>
    <row r="57" spans="1:5" x14ac:dyDescent="0.2">
      <c r="A57" s="121" t="s">
        <v>798</v>
      </c>
      <c r="B57" s="123">
        <f t="shared" si="0"/>
        <v>48</v>
      </c>
      <c r="C57" s="118" t="s">
        <v>746</v>
      </c>
      <c r="D57" s="18"/>
      <c r="E57" s="9"/>
    </row>
    <row r="58" spans="1:5" x14ac:dyDescent="0.2">
      <c r="A58" s="121" t="s">
        <v>798</v>
      </c>
      <c r="B58" s="123">
        <f t="shared" si="0"/>
        <v>49</v>
      </c>
      <c r="C58" s="118" t="s">
        <v>350</v>
      </c>
      <c r="D58" s="18"/>
      <c r="E58" s="9"/>
    </row>
    <row r="59" spans="1:5" x14ac:dyDescent="0.2">
      <c r="A59" s="121" t="s">
        <v>798</v>
      </c>
      <c r="B59" s="123">
        <f t="shared" si="0"/>
        <v>50</v>
      </c>
      <c r="C59" s="118" t="s">
        <v>747</v>
      </c>
      <c r="D59" s="18"/>
      <c r="E59" s="9"/>
    </row>
    <row r="60" spans="1:5" x14ac:dyDescent="0.2">
      <c r="A60" s="121" t="s">
        <v>798</v>
      </c>
      <c r="B60" s="123">
        <f t="shared" si="0"/>
        <v>51</v>
      </c>
      <c r="C60" s="118" t="s">
        <v>748</v>
      </c>
      <c r="D60" s="18"/>
      <c r="E60" s="9"/>
    </row>
    <row r="61" spans="1:5" x14ac:dyDescent="0.2">
      <c r="A61" s="121" t="s">
        <v>798</v>
      </c>
      <c r="B61" s="123">
        <f t="shared" si="0"/>
        <v>52</v>
      </c>
      <c r="C61" s="118" t="s">
        <v>749</v>
      </c>
      <c r="D61" s="18"/>
      <c r="E61" s="9"/>
    </row>
    <row r="62" spans="1:5" x14ac:dyDescent="0.2">
      <c r="A62" s="121" t="s">
        <v>798</v>
      </c>
      <c r="B62" s="123">
        <f t="shared" si="0"/>
        <v>53</v>
      </c>
      <c r="C62" s="118" t="s">
        <v>750</v>
      </c>
      <c r="D62" s="18"/>
      <c r="E62" s="9"/>
    </row>
    <row r="63" spans="1:5" x14ac:dyDescent="0.2">
      <c r="A63" s="121" t="s">
        <v>798</v>
      </c>
      <c r="B63" s="123">
        <f t="shared" si="0"/>
        <v>54</v>
      </c>
      <c r="C63" s="118" t="s">
        <v>751</v>
      </c>
      <c r="D63" s="18"/>
      <c r="E63" s="9"/>
    </row>
    <row r="64" spans="1:5" x14ac:dyDescent="0.2">
      <c r="A64" s="121" t="s">
        <v>798</v>
      </c>
      <c r="B64" s="123">
        <f t="shared" si="0"/>
        <v>55</v>
      </c>
      <c r="C64" s="118" t="s">
        <v>752</v>
      </c>
      <c r="D64" s="18"/>
      <c r="E64" s="9"/>
    </row>
    <row r="65" spans="1:5" x14ac:dyDescent="0.2">
      <c r="A65" s="121" t="s">
        <v>798</v>
      </c>
      <c r="B65" s="123">
        <f t="shared" si="0"/>
        <v>56</v>
      </c>
      <c r="C65" s="118" t="s">
        <v>753</v>
      </c>
      <c r="D65" s="18"/>
      <c r="E65" s="9"/>
    </row>
    <row r="66" spans="1:5" x14ac:dyDescent="0.2">
      <c r="A66" s="121" t="s">
        <v>798</v>
      </c>
      <c r="B66" s="123">
        <f t="shared" si="0"/>
        <v>57</v>
      </c>
      <c r="C66" s="117" t="s">
        <v>1185</v>
      </c>
      <c r="D66" s="18"/>
      <c r="E66" s="9"/>
    </row>
    <row r="67" spans="1:5" x14ac:dyDescent="0.2">
      <c r="A67" s="121" t="s">
        <v>798</v>
      </c>
      <c r="B67" s="123">
        <f t="shared" si="0"/>
        <v>58</v>
      </c>
      <c r="C67" s="117" t="s">
        <v>1186</v>
      </c>
      <c r="D67" s="18"/>
      <c r="E67" s="9"/>
    </row>
    <row r="68" spans="1:5" x14ac:dyDescent="0.2">
      <c r="A68" s="121" t="s">
        <v>798</v>
      </c>
      <c r="B68" s="123">
        <f t="shared" si="0"/>
        <v>59</v>
      </c>
      <c r="C68" s="117" t="s">
        <v>1187</v>
      </c>
      <c r="D68" s="18"/>
      <c r="E68" s="9"/>
    </row>
    <row r="69" spans="1:5" x14ac:dyDescent="0.2">
      <c r="A69" s="121" t="s">
        <v>798</v>
      </c>
      <c r="B69" s="123">
        <f t="shared" si="0"/>
        <v>60</v>
      </c>
      <c r="C69" s="117" t="s">
        <v>1188</v>
      </c>
      <c r="D69" s="18"/>
      <c r="E69" s="9"/>
    </row>
    <row r="70" spans="1:5" x14ac:dyDescent="0.2">
      <c r="A70" s="121" t="s">
        <v>798</v>
      </c>
      <c r="B70" s="123">
        <f t="shared" si="0"/>
        <v>61</v>
      </c>
      <c r="C70" s="117" t="s">
        <v>1189</v>
      </c>
      <c r="D70" s="18"/>
      <c r="E70" s="9"/>
    </row>
    <row r="71" spans="1:5" x14ac:dyDescent="0.2">
      <c r="A71" s="121" t="s">
        <v>798</v>
      </c>
      <c r="B71" s="123">
        <f t="shared" si="0"/>
        <v>62</v>
      </c>
      <c r="C71" s="117" t="s">
        <v>1190</v>
      </c>
      <c r="D71" s="18"/>
      <c r="E71" s="15"/>
    </row>
    <row r="72" spans="1:5" x14ac:dyDescent="0.2">
      <c r="A72" s="121" t="s">
        <v>798</v>
      </c>
      <c r="B72" s="123">
        <f t="shared" si="0"/>
        <v>63</v>
      </c>
      <c r="C72" s="117" t="s">
        <v>1191</v>
      </c>
      <c r="D72" s="18"/>
      <c r="E72" s="9"/>
    </row>
    <row r="73" spans="1:5" ht="25.5" customHeight="1" x14ac:dyDescent="0.2">
      <c r="A73" s="121" t="s">
        <v>798</v>
      </c>
      <c r="B73" s="123">
        <f t="shared" si="0"/>
        <v>64</v>
      </c>
      <c r="C73" s="117" t="s">
        <v>1192</v>
      </c>
      <c r="D73" s="18"/>
      <c r="E73" s="9"/>
    </row>
    <row r="74" spans="1:5" ht="25.5" customHeight="1" x14ac:dyDescent="0.2">
      <c r="A74" s="121" t="s">
        <v>798</v>
      </c>
      <c r="B74" s="123">
        <f t="shared" si="0"/>
        <v>65</v>
      </c>
      <c r="C74" s="117" t="s">
        <v>1193</v>
      </c>
      <c r="D74" s="18"/>
      <c r="E74" s="9"/>
    </row>
    <row r="75" spans="1:5" ht="26.25" customHeight="1" x14ac:dyDescent="0.2">
      <c r="A75" s="121" t="s">
        <v>798</v>
      </c>
      <c r="B75" s="123">
        <f t="shared" si="0"/>
        <v>66</v>
      </c>
      <c r="C75" s="117" t="s">
        <v>1194</v>
      </c>
      <c r="D75" s="18"/>
      <c r="E75" s="9"/>
    </row>
    <row r="76" spans="1:5" ht="26.25" customHeight="1" x14ac:dyDescent="0.2">
      <c r="A76" s="121" t="s">
        <v>798</v>
      </c>
      <c r="B76" s="123">
        <f t="shared" ref="B76:B139" si="1">SUM(B75+1)</f>
        <v>67</v>
      </c>
      <c r="C76" s="117" t="s">
        <v>1195</v>
      </c>
      <c r="D76" s="18"/>
      <c r="E76" s="9"/>
    </row>
    <row r="77" spans="1:5" ht="24" x14ac:dyDescent="0.2">
      <c r="A77" s="121" t="s">
        <v>798</v>
      </c>
      <c r="B77" s="123">
        <f t="shared" si="1"/>
        <v>68</v>
      </c>
      <c r="C77" s="117" t="s">
        <v>1196</v>
      </c>
      <c r="D77" s="137"/>
      <c r="E77" s="138"/>
    </row>
    <row r="78" spans="1:5" x14ac:dyDescent="0.2">
      <c r="A78" s="121" t="s">
        <v>798</v>
      </c>
      <c r="B78" s="123">
        <f t="shared" si="1"/>
        <v>69</v>
      </c>
      <c r="C78" s="118" t="s">
        <v>754</v>
      </c>
      <c r="D78" s="18"/>
      <c r="E78" s="9"/>
    </row>
    <row r="79" spans="1:5" x14ac:dyDescent="0.2">
      <c r="A79" s="121" t="s">
        <v>798</v>
      </c>
      <c r="B79" s="123">
        <f t="shared" si="1"/>
        <v>70</v>
      </c>
      <c r="C79" s="118" t="s">
        <v>755</v>
      </c>
      <c r="D79" s="18"/>
      <c r="E79" s="9"/>
    </row>
    <row r="80" spans="1:5" x14ac:dyDescent="0.2">
      <c r="A80" s="121" t="s">
        <v>798</v>
      </c>
      <c r="B80" s="123">
        <f t="shared" si="1"/>
        <v>71</v>
      </c>
      <c r="C80" s="118" t="s">
        <v>756</v>
      </c>
      <c r="D80" s="18"/>
      <c r="E80" s="38"/>
    </row>
    <row r="81" spans="1:5" x14ac:dyDescent="0.2">
      <c r="A81" s="121" t="s">
        <v>798</v>
      </c>
      <c r="B81" s="123">
        <f t="shared" si="1"/>
        <v>72</v>
      </c>
      <c r="C81" s="118" t="s">
        <v>757</v>
      </c>
      <c r="D81" s="18"/>
      <c r="E81" s="15"/>
    </row>
    <row r="82" spans="1:5" x14ac:dyDescent="0.2">
      <c r="A82" s="121" t="s">
        <v>798</v>
      </c>
      <c r="B82" s="123">
        <f t="shared" si="1"/>
        <v>73</v>
      </c>
      <c r="C82" s="118" t="s">
        <v>479</v>
      </c>
      <c r="D82" s="18"/>
      <c r="E82" s="9"/>
    </row>
    <row r="83" spans="1:5" x14ac:dyDescent="0.2">
      <c r="A83" s="121" t="s">
        <v>798</v>
      </c>
      <c r="B83" s="123">
        <f t="shared" si="1"/>
        <v>74</v>
      </c>
      <c r="C83" s="118" t="s">
        <v>758</v>
      </c>
      <c r="D83" s="18"/>
      <c r="E83" s="9"/>
    </row>
    <row r="84" spans="1:5" x14ac:dyDescent="0.2">
      <c r="A84" s="121" t="s">
        <v>798</v>
      </c>
      <c r="B84" s="123">
        <f t="shared" si="1"/>
        <v>75</v>
      </c>
      <c r="C84" s="118" t="s">
        <v>619</v>
      </c>
      <c r="D84" s="18"/>
      <c r="E84" s="9"/>
    </row>
    <row r="85" spans="1:5" x14ac:dyDescent="0.2">
      <c r="A85" s="121" t="s">
        <v>798</v>
      </c>
      <c r="B85" s="123">
        <f t="shared" si="1"/>
        <v>76</v>
      </c>
      <c r="C85" s="118" t="s">
        <v>759</v>
      </c>
      <c r="D85" s="18"/>
      <c r="E85" s="9"/>
    </row>
    <row r="86" spans="1:5" x14ac:dyDescent="0.2">
      <c r="A86" s="121" t="s">
        <v>798</v>
      </c>
      <c r="B86" s="123">
        <f t="shared" si="1"/>
        <v>77</v>
      </c>
      <c r="C86" s="118" t="s">
        <v>760</v>
      </c>
      <c r="D86" s="18"/>
      <c r="E86" s="9"/>
    </row>
    <row r="87" spans="1:5" x14ac:dyDescent="0.2">
      <c r="A87" s="121" t="s">
        <v>798</v>
      </c>
      <c r="B87" s="123">
        <f t="shared" si="1"/>
        <v>78</v>
      </c>
      <c r="C87" s="118" t="s">
        <v>761</v>
      </c>
      <c r="D87" s="18"/>
    </row>
    <row r="88" spans="1:5" x14ac:dyDescent="0.2">
      <c r="A88" s="121" t="s">
        <v>798</v>
      </c>
      <c r="B88" s="123">
        <f t="shared" si="1"/>
        <v>79</v>
      </c>
      <c r="C88" s="118" t="s">
        <v>762</v>
      </c>
      <c r="D88" s="18"/>
      <c r="E88" s="15"/>
    </row>
    <row r="89" spans="1:5" x14ac:dyDescent="0.2">
      <c r="A89" s="121" t="s">
        <v>798</v>
      </c>
      <c r="B89" s="123">
        <f t="shared" si="1"/>
        <v>80</v>
      </c>
      <c r="C89" s="120" t="s">
        <v>1197</v>
      </c>
      <c r="D89" s="18"/>
      <c r="E89" s="9"/>
    </row>
    <row r="90" spans="1:5" x14ac:dyDescent="0.2">
      <c r="A90" s="121" t="s">
        <v>798</v>
      </c>
      <c r="B90" s="123">
        <f t="shared" si="1"/>
        <v>81</v>
      </c>
      <c r="C90" s="117" t="s">
        <v>1198</v>
      </c>
      <c r="D90" s="18"/>
      <c r="E90" s="9"/>
    </row>
    <row r="91" spans="1:5" ht="26.25" customHeight="1" x14ac:dyDescent="0.2">
      <c r="A91" s="121" t="s">
        <v>798</v>
      </c>
      <c r="B91" s="123">
        <f t="shared" si="1"/>
        <v>82</v>
      </c>
      <c r="C91" s="117" t="s">
        <v>1199</v>
      </c>
      <c r="D91" s="18"/>
      <c r="E91" s="9"/>
    </row>
    <row r="92" spans="1:5" ht="12" customHeight="1" x14ac:dyDescent="0.2">
      <c r="A92" s="121" t="s">
        <v>798</v>
      </c>
      <c r="B92" s="123">
        <f t="shared" si="1"/>
        <v>83</v>
      </c>
      <c r="C92" s="196" t="s">
        <v>1244</v>
      </c>
      <c r="D92" s="18"/>
      <c r="E92" s="9"/>
    </row>
    <row r="93" spans="1:5" x14ac:dyDescent="0.2">
      <c r="A93" s="121" t="s">
        <v>798</v>
      </c>
      <c r="B93" s="123">
        <f t="shared" si="1"/>
        <v>84</v>
      </c>
      <c r="C93" s="117" t="s">
        <v>1200</v>
      </c>
      <c r="D93" s="137"/>
      <c r="E93" s="138"/>
    </row>
    <row r="94" spans="1:5" x14ac:dyDescent="0.2">
      <c r="A94" s="121" t="s">
        <v>798</v>
      </c>
      <c r="B94" s="123">
        <f t="shared" si="1"/>
        <v>85</v>
      </c>
      <c r="C94" s="118" t="s">
        <v>763</v>
      </c>
      <c r="D94" s="18"/>
      <c r="E94" s="9"/>
    </row>
    <row r="95" spans="1:5" x14ac:dyDescent="0.2">
      <c r="A95" s="121" t="s">
        <v>798</v>
      </c>
      <c r="B95" s="123">
        <f t="shared" si="1"/>
        <v>86</v>
      </c>
      <c r="C95" s="118" t="s">
        <v>764</v>
      </c>
      <c r="D95" s="18"/>
      <c r="E95" s="9"/>
    </row>
    <row r="96" spans="1:5" x14ac:dyDescent="0.2">
      <c r="A96" s="121" t="s">
        <v>798</v>
      </c>
      <c r="B96" s="123">
        <f t="shared" si="1"/>
        <v>87</v>
      </c>
      <c r="C96" s="118" t="s">
        <v>765</v>
      </c>
      <c r="D96" s="18"/>
      <c r="E96" s="9"/>
    </row>
    <row r="97" spans="1:5" x14ac:dyDescent="0.2">
      <c r="A97" s="121" t="s">
        <v>798</v>
      </c>
      <c r="B97" s="123">
        <f t="shared" si="1"/>
        <v>88</v>
      </c>
      <c r="C97" s="118" t="s">
        <v>766</v>
      </c>
      <c r="D97" s="18"/>
      <c r="E97" s="9"/>
    </row>
    <row r="98" spans="1:5" x14ac:dyDescent="0.2">
      <c r="A98" s="121" t="s">
        <v>798</v>
      </c>
      <c r="B98" s="123">
        <f t="shared" si="1"/>
        <v>89</v>
      </c>
      <c r="C98" s="197" t="s">
        <v>1245</v>
      </c>
      <c r="D98" s="18"/>
      <c r="E98" s="9"/>
    </row>
    <row r="99" spans="1:5" x14ac:dyDescent="0.2">
      <c r="A99" s="121" t="s">
        <v>798</v>
      </c>
      <c r="B99" s="123">
        <f t="shared" si="1"/>
        <v>90</v>
      </c>
      <c r="C99" s="117" t="s">
        <v>1201</v>
      </c>
      <c r="D99" s="18"/>
      <c r="E99" s="9"/>
    </row>
    <row r="100" spans="1:5" ht="25.5" customHeight="1" x14ac:dyDescent="0.2">
      <c r="A100" s="121" t="s">
        <v>798</v>
      </c>
      <c r="B100" s="123">
        <f t="shared" si="1"/>
        <v>91</v>
      </c>
      <c r="C100" s="117" t="s">
        <v>1202</v>
      </c>
      <c r="D100" s="18"/>
      <c r="E100" s="9"/>
    </row>
    <row r="101" spans="1:5" x14ac:dyDescent="0.2">
      <c r="A101" s="121" t="s">
        <v>798</v>
      </c>
      <c r="B101" s="123">
        <f t="shared" si="1"/>
        <v>92</v>
      </c>
      <c r="C101" s="117" t="s">
        <v>1203</v>
      </c>
      <c r="D101" s="137"/>
      <c r="E101" s="138"/>
    </row>
    <row r="102" spans="1:5" x14ac:dyDescent="0.2">
      <c r="A102" s="121" t="s">
        <v>798</v>
      </c>
      <c r="B102" s="123">
        <f t="shared" si="1"/>
        <v>93</v>
      </c>
      <c r="C102" s="118" t="s">
        <v>219</v>
      </c>
      <c r="D102" s="18"/>
      <c r="E102" s="9"/>
    </row>
    <row r="103" spans="1:5" x14ac:dyDescent="0.2">
      <c r="A103" s="121" t="s">
        <v>798</v>
      </c>
      <c r="B103" s="123">
        <f t="shared" si="1"/>
        <v>94</v>
      </c>
      <c r="C103" s="118" t="s">
        <v>767</v>
      </c>
      <c r="D103" s="18"/>
      <c r="E103" s="9"/>
    </row>
    <row r="104" spans="1:5" x14ac:dyDescent="0.2">
      <c r="A104" s="121" t="s">
        <v>798</v>
      </c>
      <c r="B104" s="123">
        <f t="shared" si="1"/>
        <v>95</v>
      </c>
      <c r="C104" s="118" t="s">
        <v>768</v>
      </c>
      <c r="D104" s="18"/>
      <c r="E104" s="9"/>
    </row>
    <row r="105" spans="1:5" x14ac:dyDescent="0.2">
      <c r="A105" s="121" t="s">
        <v>798</v>
      </c>
      <c r="B105" s="123">
        <f t="shared" si="1"/>
        <v>96</v>
      </c>
      <c r="C105" s="118" t="s">
        <v>769</v>
      </c>
      <c r="D105" s="18"/>
      <c r="E105" s="9"/>
    </row>
    <row r="106" spans="1:5" x14ac:dyDescent="0.2">
      <c r="A106" s="121" t="s">
        <v>798</v>
      </c>
      <c r="B106" s="123">
        <f t="shared" si="1"/>
        <v>97</v>
      </c>
      <c r="C106" s="118" t="s">
        <v>770</v>
      </c>
      <c r="D106" s="18"/>
      <c r="E106" s="9"/>
    </row>
    <row r="107" spans="1:5" x14ac:dyDescent="0.2">
      <c r="A107" s="121" t="s">
        <v>798</v>
      </c>
      <c r="B107" s="123">
        <f t="shared" si="1"/>
        <v>98</v>
      </c>
      <c r="C107" s="118" t="s">
        <v>771</v>
      </c>
      <c r="D107" s="18"/>
      <c r="E107" s="9"/>
    </row>
    <row r="108" spans="1:5" x14ac:dyDescent="0.2">
      <c r="A108" s="121" t="s">
        <v>798</v>
      </c>
      <c r="B108" s="123">
        <f t="shared" si="1"/>
        <v>99</v>
      </c>
      <c r="C108" s="117" t="s">
        <v>1204</v>
      </c>
      <c r="D108" s="18"/>
      <c r="E108" s="9"/>
    </row>
    <row r="109" spans="1:5" x14ac:dyDescent="0.2">
      <c r="A109" s="121" t="s">
        <v>798</v>
      </c>
      <c r="B109" s="123">
        <f t="shared" si="1"/>
        <v>100</v>
      </c>
      <c r="C109" s="117" t="s">
        <v>1205</v>
      </c>
      <c r="D109" s="18"/>
      <c r="E109" s="9"/>
    </row>
    <row r="110" spans="1:5" x14ac:dyDescent="0.2">
      <c r="A110" s="121" t="s">
        <v>798</v>
      </c>
      <c r="B110" s="123">
        <f t="shared" si="1"/>
        <v>101</v>
      </c>
      <c r="C110" s="117" t="s">
        <v>1206</v>
      </c>
      <c r="D110" s="18"/>
      <c r="E110" s="38"/>
    </row>
    <row r="111" spans="1:5" ht="25.5" customHeight="1" x14ac:dyDescent="0.2">
      <c r="A111" s="121" t="s">
        <v>798</v>
      </c>
      <c r="B111" s="123">
        <f t="shared" si="1"/>
        <v>102</v>
      </c>
      <c r="C111" s="117" t="s">
        <v>1207</v>
      </c>
      <c r="D111" s="18"/>
      <c r="E111" s="9"/>
    </row>
    <row r="112" spans="1:5" x14ac:dyDescent="0.2">
      <c r="A112" s="121" t="s">
        <v>798</v>
      </c>
      <c r="B112" s="123">
        <f t="shared" si="1"/>
        <v>103</v>
      </c>
      <c r="C112" s="117" t="s">
        <v>1208</v>
      </c>
      <c r="D112" s="137"/>
      <c r="E112" s="138"/>
    </row>
    <row r="113" spans="1:5" x14ac:dyDescent="0.2">
      <c r="A113" s="121" t="s">
        <v>798</v>
      </c>
      <c r="B113" s="123">
        <f t="shared" si="1"/>
        <v>104</v>
      </c>
      <c r="C113" s="118" t="s">
        <v>772</v>
      </c>
      <c r="D113" s="187"/>
      <c r="E113" s="9"/>
    </row>
    <row r="114" spans="1:5" x14ac:dyDescent="0.2">
      <c r="A114" s="121" t="s">
        <v>798</v>
      </c>
      <c r="B114" s="123">
        <f t="shared" si="1"/>
        <v>105</v>
      </c>
      <c r="C114" s="118" t="s">
        <v>773</v>
      </c>
      <c r="D114" s="18"/>
      <c r="E114" s="9"/>
    </row>
    <row r="115" spans="1:5" x14ac:dyDescent="0.2">
      <c r="A115" s="121" t="s">
        <v>798</v>
      </c>
      <c r="B115" s="123">
        <f t="shared" si="1"/>
        <v>106</v>
      </c>
      <c r="C115" s="118" t="s">
        <v>774</v>
      </c>
      <c r="D115" s="18"/>
      <c r="E115" s="9"/>
    </row>
    <row r="116" spans="1:5" x14ac:dyDescent="0.2">
      <c r="A116" s="121" t="s">
        <v>798</v>
      </c>
      <c r="B116" s="123">
        <f t="shared" si="1"/>
        <v>107</v>
      </c>
      <c r="C116" s="118" t="s">
        <v>775</v>
      </c>
      <c r="D116" s="18"/>
      <c r="E116" s="15"/>
    </row>
    <row r="117" spans="1:5" x14ac:dyDescent="0.2">
      <c r="A117" s="121" t="s">
        <v>798</v>
      </c>
      <c r="B117" s="123">
        <f t="shared" si="1"/>
        <v>108</v>
      </c>
      <c r="C117" s="118" t="s">
        <v>776</v>
      </c>
      <c r="D117" s="18"/>
      <c r="E117" s="9"/>
    </row>
    <row r="118" spans="1:5" x14ac:dyDescent="0.2">
      <c r="A118" s="121" t="s">
        <v>798</v>
      </c>
      <c r="B118" s="123">
        <f t="shared" si="1"/>
        <v>109</v>
      </c>
      <c r="C118" s="117" t="s">
        <v>1209</v>
      </c>
      <c r="D118" s="18"/>
      <c r="E118" s="9"/>
    </row>
    <row r="119" spans="1:5" x14ac:dyDescent="0.2">
      <c r="A119" s="121" t="s">
        <v>798</v>
      </c>
      <c r="B119" s="123">
        <f t="shared" si="1"/>
        <v>110</v>
      </c>
      <c r="C119" s="117" t="s">
        <v>1210</v>
      </c>
      <c r="D119" s="18"/>
      <c r="E119" s="9"/>
    </row>
    <row r="120" spans="1:5" ht="24" x14ac:dyDescent="0.2">
      <c r="A120" s="121" t="s">
        <v>798</v>
      </c>
      <c r="B120" s="123">
        <f t="shared" si="1"/>
        <v>111</v>
      </c>
      <c r="C120" s="117" t="s">
        <v>1211</v>
      </c>
      <c r="D120" s="18"/>
      <c r="E120" s="9"/>
    </row>
    <row r="121" spans="1:5" ht="17.25" customHeight="1" x14ac:dyDescent="0.2">
      <c r="A121" s="121" t="s">
        <v>798</v>
      </c>
      <c r="B121" s="123">
        <f t="shared" si="1"/>
        <v>112</v>
      </c>
      <c r="C121" s="117" t="s">
        <v>1212</v>
      </c>
      <c r="D121" s="18"/>
      <c r="E121" s="9"/>
    </row>
    <row r="122" spans="1:5" x14ac:dyDescent="0.2">
      <c r="A122" s="121" t="s">
        <v>798</v>
      </c>
      <c r="B122" s="123">
        <f t="shared" si="1"/>
        <v>113</v>
      </c>
      <c r="C122" s="117" t="s">
        <v>1213</v>
      </c>
      <c r="D122" s="18"/>
      <c r="E122" s="9"/>
    </row>
    <row r="123" spans="1:5" x14ac:dyDescent="0.2">
      <c r="A123" s="121" t="s">
        <v>798</v>
      </c>
      <c r="B123" s="123">
        <f t="shared" si="1"/>
        <v>114</v>
      </c>
      <c r="C123" s="117" t="s">
        <v>1214</v>
      </c>
      <c r="D123" s="18"/>
      <c r="E123" s="9"/>
    </row>
    <row r="124" spans="1:5" ht="24" x14ac:dyDescent="0.2">
      <c r="A124" s="121" t="s">
        <v>798</v>
      </c>
      <c r="B124" s="123">
        <f t="shared" si="1"/>
        <v>115</v>
      </c>
      <c r="C124" s="117" t="s">
        <v>1215</v>
      </c>
      <c r="D124" s="18"/>
      <c r="E124" s="15"/>
    </row>
    <row r="125" spans="1:5" x14ac:dyDescent="0.2">
      <c r="A125" s="121" t="s">
        <v>798</v>
      </c>
      <c r="B125" s="123">
        <f t="shared" si="1"/>
        <v>116</v>
      </c>
      <c r="C125" s="117" t="s">
        <v>1216</v>
      </c>
      <c r="D125" s="18"/>
      <c r="E125" s="9"/>
    </row>
    <row r="126" spans="1:5" x14ac:dyDescent="0.2">
      <c r="A126" s="121" t="s">
        <v>798</v>
      </c>
      <c r="B126" s="123">
        <f t="shared" si="1"/>
        <v>117</v>
      </c>
      <c r="C126" s="117" t="s">
        <v>1217</v>
      </c>
      <c r="D126" s="18"/>
      <c r="E126" s="9"/>
    </row>
    <row r="127" spans="1:5" ht="25.5" customHeight="1" x14ac:dyDescent="0.2">
      <c r="A127" s="121" t="s">
        <v>798</v>
      </c>
      <c r="B127" s="123">
        <f t="shared" si="1"/>
        <v>118</v>
      </c>
      <c r="C127" s="117" t="s">
        <v>1249</v>
      </c>
      <c r="D127" s="18"/>
      <c r="E127" s="9"/>
    </row>
    <row r="128" spans="1:5" ht="24" x14ac:dyDescent="0.2">
      <c r="A128" s="121" t="s">
        <v>798</v>
      </c>
      <c r="B128" s="123">
        <f t="shared" si="1"/>
        <v>119</v>
      </c>
      <c r="C128" s="117" t="s">
        <v>1218</v>
      </c>
      <c r="D128" s="18"/>
      <c r="E128" s="9"/>
    </row>
    <row r="129" spans="1:5" ht="24" x14ac:dyDescent="0.2">
      <c r="A129" s="121" t="s">
        <v>798</v>
      </c>
      <c r="B129" s="123">
        <f t="shared" si="1"/>
        <v>120</v>
      </c>
      <c r="C129" s="117" t="s">
        <v>1219</v>
      </c>
      <c r="D129" s="18"/>
      <c r="E129" s="9"/>
    </row>
    <row r="130" spans="1:5" ht="24" x14ac:dyDescent="0.2">
      <c r="A130" s="121" t="s">
        <v>798</v>
      </c>
      <c r="B130" s="123">
        <f t="shared" si="1"/>
        <v>121</v>
      </c>
      <c r="C130" s="117" t="s">
        <v>1220</v>
      </c>
      <c r="D130" s="18"/>
      <c r="E130" s="9"/>
    </row>
    <row r="131" spans="1:5" ht="18.75" customHeight="1" x14ac:dyDescent="0.2">
      <c r="A131" s="121" t="s">
        <v>798</v>
      </c>
      <c r="B131" s="123">
        <f t="shared" si="1"/>
        <v>122</v>
      </c>
      <c r="C131" s="117" t="s">
        <v>1221</v>
      </c>
      <c r="D131" s="18"/>
      <c r="E131" s="9"/>
    </row>
    <row r="132" spans="1:5" ht="25.5" customHeight="1" x14ac:dyDescent="0.2">
      <c r="A132" s="121" t="s">
        <v>798</v>
      </c>
      <c r="B132" s="123">
        <f t="shared" si="1"/>
        <v>123</v>
      </c>
      <c r="C132" s="196" t="s">
        <v>1222</v>
      </c>
      <c r="D132" s="18"/>
      <c r="E132" s="9"/>
    </row>
    <row r="133" spans="1:5" ht="25.5" customHeight="1" x14ac:dyDescent="0.2">
      <c r="A133" s="121" t="s">
        <v>798</v>
      </c>
      <c r="B133" s="123">
        <f t="shared" si="1"/>
        <v>124</v>
      </c>
      <c r="C133" s="117" t="s">
        <v>1223</v>
      </c>
      <c r="D133" s="18"/>
      <c r="E133" s="9"/>
    </row>
    <row r="134" spans="1:5" x14ac:dyDescent="0.2">
      <c r="A134" s="121" t="s">
        <v>798</v>
      </c>
      <c r="B134" s="123">
        <f t="shared" si="1"/>
        <v>125</v>
      </c>
      <c r="C134" s="196" t="s">
        <v>1224</v>
      </c>
      <c r="D134" s="137"/>
      <c r="E134" s="138"/>
    </row>
    <row r="135" spans="1:5" x14ac:dyDescent="0.2">
      <c r="A135" s="121" t="s">
        <v>798</v>
      </c>
      <c r="B135" s="123">
        <f t="shared" si="1"/>
        <v>126</v>
      </c>
      <c r="C135" s="118" t="s">
        <v>777</v>
      </c>
      <c r="D135" s="18"/>
      <c r="E135" s="9"/>
    </row>
    <row r="136" spans="1:5" x14ac:dyDescent="0.2">
      <c r="A136" s="121" t="s">
        <v>798</v>
      </c>
      <c r="B136" s="123">
        <f t="shared" si="1"/>
        <v>127</v>
      </c>
      <c r="C136" s="118" t="s">
        <v>778</v>
      </c>
      <c r="D136" s="18"/>
      <c r="E136" s="9"/>
    </row>
    <row r="137" spans="1:5" x14ac:dyDescent="0.2">
      <c r="A137" s="121" t="s">
        <v>798</v>
      </c>
      <c r="B137" s="123">
        <f t="shared" si="1"/>
        <v>128</v>
      </c>
      <c r="C137" s="118" t="s">
        <v>779</v>
      </c>
      <c r="D137" s="18"/>
      <c r="E137" s="9"/>
    </row>
    <row r="138" spans="1:5" x14ac:dyDescent="0.2">
      <c r="A138" s="121" t="s">
        <v>798</v>
      </c>
      <c r="B138" s="123">
        <f t="shared" si="1"/>
        <v>129</v>
      </c>
      <c r="C138" s="118" t="s">
        <v>780</v>
      </c>
      <c r="D138" s="18"/>
      <c r="E138" s="9"/>
    </row>
    <row r="139" spans="1:5" ht="25.5" customHeight="1" x14ac:dyDescent="0.2">
      <c r="A139" s="121" t="s">
        <v>798</v>
      </c>
      <c r="B139" s="123">
        <f t="shared" si="1"/>
        <v>130</v>
      </c>
      <c r="C139" s="117" t="s">
        <v>1225</v>
      </c>
      <c r="D139" s="18"/>
      <c r="E139" s="9"/>
    </row>
    <row r="140" spans="1:5" x14ac:dyDescent="0.2">
      <c r="A140" s="121" t="s">
        <v>798</v>
      </c>
      <c r="B140" s="123">
        <f t="shared" ref="B140:B177" si="2">SUM(B139+1)</f>
        <v>131</v>
      </c>
      <c r="C140" s="117" t="s">
        <v>1226</v>
      </c>
      <c r="D140" s="18"/>
      <c r="E140" s="9"/>
    </row>
    <row r="141" spans="1:5" ht="25.5" customHeight="1" x14ac:dyDescent="0.2">
      <c r="A141" s="121" t="s">
        <v>798</v>
      </c>
      <c r="B141" s="123">
        <f t="shared" si="2"/>
        <v>132</v>
      </c>
      <c r="C141" s="117" t="s">
        <v>1227</v>
      </c>
      <c r="D141" s="18"/>
      <c r="E141" s="9"/>
    </row>
    <row r="142" spans="1:5" ht="24" x14ac:dyDescent="0.2">
      <c r="A142" s="121" t="s">
        <v>798</v>
      </c>
      <c r="B142" s="123">
        <f t="shared" si="2"/>
        <v>133</v>
      </c>
      <c r="C142" s="117" t="s">
        <v>1228</v>
      </c>
      <c r="D142" s="18"/>
      <c r="E142" s="9"/>
    </row>
    <row r="143" spans="1:5" ht="26.25" customHeight="1" x14ac:dyDescent="0.2">
      <c r="A143" s="121" t="s">
        <v>798</v>
      </c>
      <c r="B143" s="123">
        <f t="shared" si="2"/>
        <v>134</v>
      </c>
      <c r="C143" s="117" t="s">
        <v>1229</v>
      </c>
      <c r="D143" s="18"/>
      <c r="E143" s="9"/>
    </row>
    <row r="144" spans="1:5" ht="24" x14ac:dyDescent="0.2">
      <c r="A144" s="121" t="s">
        <v>798</v>
      </c>
      <c r="B144" s="123">
        <f t="shared" si="2"/>
        <v>135</v>
      </c>
      <c r="C144" s="117" t="s">
        <v>781</v>
      </c>
      <c r="D144" s="18"/>
      <c r="E144" s="9"/>
    </row>
    <row r="145" spans="1:5" x14ac:dyDescent="0.2">
      <c r="A145" s="293"/>
      <c r="B145" s="294"/>
      <c r="C145" s="188" t="s">
        <v>782</v>
      </c>
      <c r="D145" s="189"/>
      <c r="E145" s="185"/>
    </row>
    <row r="146" spans="1:5" x14ac:dyDescent="0.2">
      <c r="A146" s="121" t="s">
        <v>798</v>
      </c>
      <c r="B146" s="123">
        <f>SUM(B144+1)</f>
        <v>136</v>
      </c>
      <c r="C146" s="117" t="s">
        <v>1230</v>
      </c>
      <c r="D146" s="18"/>
      <c r="E146" s="9"/>
    </row>
    <row r="147" spans="1:5" x14ac:dyDescent="0.2">
      <c r="A147" s="121" t="s">
        <v>798</v>
      </c>
      <c r="B147" s="123">
        <f t="shared" si="2"/>
        <v>137</v>
      </c>
      <c r="C147" s="117" t="s">
        <v>1231</v>
      </c>
      <c r="D147" s="18"/>
      <c r="E147" s="9"/>
    </row>
    <row r="148" spans="1:5" x14ac:dyDescent="0.2">
      <c r="A148" s="121" t="s">
        <v>798</v>
      </c>
      <c r="B148" s="123">
        <f t="shared" si="2"/>
        <v>138</v>
      </c>
      <c r="C148" s="117" t="s">
        <v>1232</v>
      </c>
      <c r="D148" s="18"/>
      <c r="E148" s="9"/>
    </row>
    <row r="149" spans="1:5" ht="25.5" customHeight="1" x14ac:dyDescent="0.2">
      <c r="A149" s="121" t="s">
        <v>798</v>
      </c>
      <c r="B149" s="123">
        <f t="shared" si="2"/>
        <v>139</v>
      </c>
      <c r="C149" s="117" t="s">
        <v>1233</v>
      </c>
      <c r="D149" s="18"/>
      <c r="E149" s="9"/>
    </row>
    <row r="150" spans="1:5" ht="25.5" customHeight="1" x14ac:dyDescent="0.2">
      <c r="A150" s="121" t="s">
        <v>798</v>
      </c>
      <c r="B150" s="123">
        <f t="shared" si="2"/>
        <v>140</v>
      </c>
      <c r="C150" s="117" t="s">
        <v>1310</v>
      </c>
      <c r="D150" s="18"/>
      <c r="E150" s="9"/>
    </row>
    <row r="151" spans="1:5" x14ac:dyDescent="0.2">
      <c r="A151" s="121" t="s">
        <v>798</v>
      </c>
      <c r="B151" s="123">
        <f>SUM(B150+1)</f>
        <v>141</v>
      </c>
      <c r="C151" s="117" t="s">
        <v>1234</v>
      </c>
      <c r="D151" s="18"/>
    </row>
    <row r="152" spans="1:5" x14ac:dyDescent="0.2">
      <c r="A152" s="121" t="s">
        <v>798</v>
      </c>
      <c r="B152" s="123">
        <f t="shared" si="2"/>
        <v>142</v>
      </c>
      <c r="C152" s="196" t="s">
        <v>1309</v>
      </c>
      <c r="D152" s="18"/>
    </row>
    <row r="153" spans="1:5" ht="25.5" customHeight="1" x14ac:dyDescent="0.2">
      <c r="A153" s="121" t="s">
        <v>798</v>
      </c>
      <c r="B153" s="123">
        <f t="shared" si="2"/>
        <v>143</v>
      </c>
      <c r="C153" s="117" t="s">
        <v>1235</v>
      </c>
      <c r="D153" s="18"/>
    </row>
    <row r="154" spans="1:5" ht="25.5" customHeight="1" x14ac:dyDescent="0.2">
      <c r="A154" s="121" t="s">
        <v>798</v>
      </c>
      <c r="B154" s="123">
        <f t="shared" si="2"/>
        <v>144</v>
      </c>
      <c r="C154" s="196" t="s">
        <v>1236</v>
      </c>
      <c r="D154" s="18"/>
    </row>
    <row r="155" spans="1:5" x14ac:dyDescent="0.2">
      <c r="A155" s="293"/>
      <c r="B155" s="294"/>
      <c r="C155" s="188" t="s">
        <v>369</v>
      </c>
      <c r="D155" s="189"/>
      <c r="E155" s="185"/>
    </row>
    <row r="156" spans="1:5" x14ac:dyDescent="0.2">
      <c r="A156" s="121" t="s">
        <v>798</v>
      </c>
      <c r="B156" s="123">
        <f>SUM(B154+1)</f>
        <v>145</v>
      </c>
      <c r="C156" s="116" t="s">
        <v>1237</v>
      </c>
      <c r="D156" s="137"/>
      <c r="E156" s="138"/>
    </row>
    <row r="157" spans="1:5" x14ac:dyDescent="0.2">
      <c r="A157" s="121" t="s">
        <v>798</v>
      </c>
      <c r="B157" s="123">
        <f t="shared" si="2"/>
        <v>146</v>
      </c>
      <c r="C157" s="118" t="s">
        <v>783</v>
      </c>
      <c r="D157" s="18"/>
    </row>
    <row r="158" spans="1:5" x14ac:dyDescent="0.2">
      <c r="A158" s="121" t="s">
        <v>798</v>
      </c>
      <c r="B158" s="123">
        <f t="shared" si="2"/>
        <v>147</v>
      </c>
      <c r="C158" s="118" t="s">
        <v>784</v>
      </c>
      <c r="D158" s="18"/>
    </row>
    <row r="159" spans="1:5" x14ac:dyDescent="0.2">
      <c r="A159" s="121" t="s">
        <v>798</v>
      </c>
      <c r="B159" s="123">
        <f t="shared" si="2"/>
        <v>148</v>
      </c>
      <c r="C159" s="118" t="s">
        <v>785</v>
      </c>
      <c r="D159" s="18"/>
    </row>
    <row r="160" spans="1:5" x14ac:dyDescent="0.2">
      <c r="A160" s="121" t="s">
        <v>798</v>
      </c>
      <c r="B160" s="123">
        <f t="shared" si="2"/>
        <v>149</v>
      </c>
      <c r="C160" s="118" t="s">
        <v>786</v>
      </c>
      <c r="D160" s="18"/>
    </row>
    <row r="161" spans="1:5" x14ac:dyDescent="0.2">
      <c r="A161" s="121" t="s">
        <v>798</v>
      </c>
      <c r="B161" s="123">
        <f t="shared" si="2"/>
        <v>150</v>
      </c>
      <c r="C161" s="118" t="s">
        <v>787</v>
      </c>
      <c r="D161" s="18"/>
    </row>
    <row r="162" spans="1:5" x14ac:dyDescent="0.2">
      <c r="A162" s="121" t="s">
        <v>798</v>
      </c>
      <c r="B162" s="123">
        <f t="shared" si="2"/>
        <v>151</v>
      </c>
      <c r="C162" s="118" t="s">
        <v>788</v>
      </c>
      <c r="D162" s="18"/>
    </row>
    <row r="163" spans="1:5" x14ac:dyDescent="0.2">
      <c r="A163" s="121" t="s">
        <v>798</v>
      </c>
      <c r="B163" s="123">
        <f t="shared" si="2"/>
        <v>152</v>
      </c>
      <c r="C163" s="118" t="s">
        <v>789</v>
      </c>
      <c r="D163" s="18"/>
    </row>
    <row r="164" spans="1:5" x14ac:dyDescent="0.2">
      <c r="A164" s="121" t="s">
        <v>798</v>
      </c>
      <c r="B164" s="123">
        <f t="shared" si="2"/>
        <v>153</v>
      </c>
      <c r="C164" s="118" t="s">
        <v>790</v>
      </c>
      <c r="D164" s="18"/>
    </row>
    <row r="165" spans="1:5" x14ac:dyDescent="0.2">
      <c r="A165" s="121" t="s">
        <v>798</v>
      </c>
      <c r="B165" s="123">
        <f t="shared" si="2"/>
        <v>154</v>
      </c>
      <c r="C165" s="118" t="s">
        <v>791</v>
      </c>
      <c r="D165" s="18"/>
    </row>
    <row r="166" spans="1:5" x14ac:dyDescent="0.2">
      <c r="A166" s="121" t="s">
        <v>798</v>
      </c>
      <c r="B166" s="123">
        <f t="shared" si="2"/>
        <v>155</v>
      </c>
      <c r="C166" s="118" t="s">
        <v>792</v>
      </c>
      <c r="D166" s="18"/>
    </row>
    <row r="167" spans="1:5" x14ac:dyDescent="0.2">
      <c r="A167" s="121" t="s">
        <v>798</v>
      </c>
      <c r="B167" s="123">
        <f t="shared" si="2"/>
        <v>156</v>
      </c>
      <c r="C167" s="118" t="s">
        <v>1246</v>
      </c>
      <c r="D167" s="18"/>
    </row>
    <row r="168" spans="1:5" x14ac:dyDescent="0.2">
      <c r="A168" s="121" t="s">
        <v>798</v>
      </c>
      <c r="B168" s="123">
        <f t="shared" si="2"/>
        <v>157</v>
      </c>
      <c r="C168" s="118" t="s">
        <v>793</v>
      </c>
      <c r="D168" s="18"/>
    </row>
    <row r="169" spans="1:5" x14ac:dyDescent="0.2">
      <c r="A169" s="121" t="s">
        <v>798</v>
      </c>
      <c r="B169" s="123">
        <f t="shared" si="2"/>
        <v>158</v>
      </c>
      <c r="C169" s="118" t="s">
        <v>794</v>
      </c>
      <c r="D169" s="18"/>
    </row>
    <row r="170" spans="1:5" x14ac:dyDescent="0.2">
      <c r="A170" s="121" t="s">
        <v>798</v>
      </c>
      <c r="B170" s="123">
        <f t="shared" si="2"/>
        <v>159</v>
      </c>
      <c r="C170" s="118" t="s">
        <v>744</v>
      </c>
      <c r="D170" s="18"/>
    </row>
    <row r="171" spans="1:5" x14ac:dyDescent="0.2">
      <c r="A171" s="121" t="s">
        <v>798</v>
      </c>
      <c r="B171" s="123">
        <f t="shared" si="2"/>
        <v>160</v>
      </c>
      <c r="C171" s="118" t="s">
        <v>795</v>
      </c>
      <c r="D171" s="18"/>
    </row>
    <row r="172" spans="1:5" ht="24" x14ac:dyDescent="0.2">
      <c r="A172" s="121" t="s">
        <v>798</v>
      </c>
      <c r="B172" s="123">
        <f t="shared" si="2"/>
        <v>161</v>
      </c>
      <c r="C172" s="196" t="s">
        <v>1238</v>
      </c>
      <c r="D172" s="18"/>
    </row>
    <row r="173" spans="1:5" ht="25.5" customHeight="1" x14ac:dyDescent="0.2">
      <c r="A173" s="121" t="s">
        <v>798</v>
      </c>
      <c r="B173" s="123">
        <f t="shared" si="2"/>
        <v>162</v>
      </c>
      <c r="C173" s="117" t="s">
        <v>1239</v>
      </c>
      <c r="D173" s="18"/>
    </row>
    <row r="174" spans="1:5" ht="25.5" customHeight="1" x14ac:dyDescent="0.2">
      <c r="A174" s="121" t="s">
        <v>798</v>
      </c>
      <c r="B174" s="123">
        <f t="shared" si="2"/>
        <v>163</v>
      </c>
      <c r="C174" s="117" t="s">
        <v>1311</v>
      </c>
      <c r="D174" s="236"/>
      <c r="E174" s="237"/>
    </row>
    <row r="175" spans="1:5" x14ac:dyDescent="0.2">
      <c r="A175" s="121" t="s">
        <v>798</v>
      </c>
      <c r="B175" s="123">
        <f>SUM(B174+1)</f>
        <v>164</v>
      </c>
      <c r="C175" s="117" t="s">
        <v>1240</v>
      </c>
      <c r="D175" s="137"/>
      <c r="E175" s="138"/>
    </row>
    <row r="176" spans="1:5" x14ac:dyDescent="0.2">
      <c r="A176" s="121" t="s">
        <v>798</v>
      </c>
      <c r="B176" s="123">
        <f t="shared" si="2"/>
        <v>165</v>
      </c>
      <c r="C176" s="118" t="s">
        <v>796</v>
      </c>
      <c r="D176" s="18"/>
    </row>
    <row r="177" spans="1:5" x14ac:dyDescent="0.2">
      <c r="A177" s="121" t="s">
        <v>798</v>
      </c>
      <c r="B177" s="123">
        <f t="shared" si="2"/>
        <v>166</v>
      </c>
      <c r="C177" s="118" t="s">
        <v>797</v>
      </c>
      <c r="D177" s="18"/>
    </row>
    <row r="178" spans="1:5" x14ac:dyDescent="0.2">
      <c r="A178" s="238"/>
      <c r="E178" s="113"/>
    </row>
    <row r="179" spans="1:5" x14ac:dyDescent="0.2">
      <c r="A179" s="238"/>
      <c r="E179" s="113"/>
    </row>
    <row r="180" spans="1:5" x14ac:dyDescent="0.2">
      <c r="E180" s="113"/>
    </row>
    <row r="181" spans="1:5" x14ac:dyDescent="0.2">
      <c r="E181" s="113"/>
    </row>
    <row r="182" spans="1:5" x14ac:dyDescent="0.2">
      <c r="E182" s="113"/>
    </row>
    <row r="183" spans="1:5" x14ac:dyDescent="0.2">
      <c r="E183" s="113"/>
    </row>
    <row r="184" spans="1:5" x14ac:dyDescent="0.2">
      <c r="E184" s="113"/>
    </row>
    <row r="185" spans="1:5" x14ac:dyDescent="0.2">
      <c r="E185" s="113"/>
    </row>
    <row r="186" spans="1:5" x14ac:dyDescent="0.2">
      <c r="E186" s="113"/>
    </row>
    <row r="187" spans="1:5" x14ac:dyDescent="0.2">
      <c r="E187" s="113"/>
    </row>
    <row r="188" spans="1:5" x14ac:dyDescent="0.2">
      <c r="E188" s="113"/>
    </row>
    <row r="189" spans="1:5" x14ac:dyDescent="0.2">
      <c r="E189" s="113"/>
    </row>
    <row r="190" spans="1:5" x14ac:dyDescent="0.2">
      <c r="E190" s="113"/>
    </row>
    <row r="191" spans="1:5" x14ac:dyDescent="0.2">
      <c r="E191" s="113"/>
    </row>
    <row r="192" spans="1:5" x14ac:dyDescent="0.2">
      <c r="E192" s="113"/>
    </row>
    <row r="193" spans="5:5" x14ac:dyDescent="0.2">
      <c r="E193" s="113"/>
    </row>
    <row r="194" spans="5:5" x14ac:dyDescent="0.2">
      <c r="E194" s="113"/>
    </row>
    <row r="195" spans="5:5" x14ac:dyDescent="0.2">
      <c r="E195" s="113"/>
    </row>
    <row r="196" spans="5:5" x14ac:dyDescent="0.2">
      <c r="E196" s="113"/>
    </row>
    <row r="197" spans="5:5" x14ac:dyDescent="0.2">
      <c r="E197" s="113"/>
    </row>
    <row r="198" spans="5:5" x14ac:dyDescent="0.2">
      <c r="E198" s="113"/>
    </row>
    <row r="199" spans="5:5" x14ac:dyDescent="0.2">
      <c r="E199" s="113"/>
    </row>
    <row r="200" spans="5:5" x14ac:dyDescent="0.2">
      <c r="E200" s="113"/>
    </row>
    <row r="201" spans="5:5" x14ac:dyDescent="0.2">
      <c r="E201" s="113"/>
    </row>
    <row r="202" spans="5:5" x14ac:dyDescent="0.2">
      <c r="E202" s="113"/>
    </row>
    <row r="203" spans="5:5" x14ac:dyDescent="0.2">
      <c r="E203" s="113"/>
    </row>
    <row r="204" spans="5:5" x14ac:dyDescent="0.2">
      <c r="E204" s="113"/>
    </row>
    <row r="205" spans="5:5" x14ac:dyDescent="0.2">
      <c r="E205" s="113"/>
    </row>
    <row r="206" spans="5:5" x14ac:dyDescent="0.2">
      <c r="E206" s="113"/>
    </row>
    <row r="207" spans="5:5" x14ac:dyDescent="0.2">
      <c r="E207" s="113"/>
    </row>
    <row r="208" spans="5:5" x14ac:dyDescent="0.2">
      <c r="E208" s="113"/>
    </row>
    <row r="209" spans="5:5" x14ac:dyDescent="0.2">
      <c r="E209" s="113"/>
    </row>
    <row r="210" spans="5:5" x14ac:dyDescent="0.2">
      <c r="E210" s="113"/>
    </row>
    <row r="211" spans="5:5" x14ac:dyDescent="0.2">
      <c r="E211" s="113"/>
    </row>
    <row r="212" spans="5:5" x14ac:dyDescent="0.2">
      <c r="E212" s="113"/>
    </row>
    <row r="213" spans="5:5" x14ac:dyDescent="0.2">
      <c r="E213" s="113"/>
    </row>
    <row r="214" spans="5:5" x14ac:dyDescent="0.2">
      <c r="E214" s="113"/>
    </row>
    <row r="215" spans="5:5" x14ac:dyDescent="0.2">
      <c r="E215" s="113"/>
    </row>
    <row r="216" spans="5:5" x14ac:dyDescent="0.2">
      <c r="E216" s="113"/>
    </row>
    <row r="217" spans="5:5" x14ac:dyDescent="0.2">
      <c r="E217" s="113"/>
    </row>
    <row r="218" spans="5:5" x14ac:dyDescent="0.2">
      <c r="E218" s="113"/>
    </row>
    <row r="219" spans="5:5" x14ac:dyDescent="0.2">
      <c r="E219" s="113"/>
    </row>
    <row r="220" spans="5:5" x14ac:dyDescent="0.2">
      <c r="E220" s="113"/>
    </row>
    <row r="221" spans="5:5" x14ac:dyDescent="0.2">
      <c r="E221" s="113"/>
    </row>
    <row r="222" spans="5:5" x14ac:dyDescent="0.2">
      <c r="E222" s="113"/>
    </row>
    <row r="223" spans="5:5" x14ac:dyDescent="0.2">
      <c r="E223" s="113"/>
    </row>
    <row r="224" spans="5:5" x14ac:dyDescent="0.2">
      <c r="E224" s="113"/>
    </row>
    <row r="225" spans="5:5" x14ac:dyDescent="0.2">
      <c r="E225" s="113"/>
    </row>
    <row r="226" spans="5:5" x14ac:dyDescent="0.2">
      <c r="E226" s="113"/>
    </row>
    <row r="227" spans="5:5" x14ac:dyDescent="0.2">
      <c r="E227" s="113"/>
    </row>
    <row r="228" spans="5:5" x14ac:dyDescent="0.2">
      <c r="E228" s="113"/>
    </row>
    <row r="229" spans="5:5" x14ac:dyDescent="0.2">
      <c r="E229" s="113"/>
    </row>
    <row r="230" spans="5:5" x14ac:dyDescent="0.2">
      <c r="E230" s="113"/>
    </row>
    <row r="231" spans="5:5" x14ac:dyDescent="0.2">
      <c r="E231" s="113"/>
    </row>
    <row r="232" spans="5:5" x14ac:dyDescent="0.2">
      <c r="E232" s="113"/>
    </row>
    <row r="233" spans="5:5" x14ac:dyDescent="0.2">
      <c r="E233" s="113"/>
    </row>
    <row r="234" spans="5:5" x14ac:dyDescent="0.2">
      <c r="E234" s="113"/>
    </row>
    <row r="235" spans="5:5" x14ac:dyDescent="0.2">
      <c r="E235" s="113"/>
    </row>
    <row r="236" spans="5:5" x14ac:dyDescent="0.2">
      <c r="E236" s="113"/>
    </row>
    <row r="237" spans="5:5" x14ac:dyDescent="0.2">
      <c r="E237" s="113"/>
    </row>
    <row r="238" spans="5:5" x14ac:dyDescent="0.2">
      <c r="E238" s="113"/>
    </row>
    <row r="239" spans="5:5" x14ac:dyDescent="0.2">
      <c r="E239" s="113"/>
    </row>
    <row r="240" spans="5:5" x14ac:dyDescent="0.2">
      <c r="E240" s="113"/>
    </row>
    <row r="241" spans="5:5" x14ac:dyDescent="0.2">
      <c r="E241" s="113"/>
    </row>
    <row r="242" spans="5:5" x14ac:dyDescent="0.2">
      <c r="E242" s="113"/>
    </row>
    <row r="243" spans="5:5" x14ac:dyDescent="0.2">
      <c r="E243" s="113"/>
    </row>
    <row r="244" spans="5:5" x14ac:dyDescent="0.2">
      <c r="E244" s="113"/>
    </row>
    <row r="245" spans="5:5" x14ac:dyDescent="0.2">
      <c r="E245" s="113"/>
    </row>
    <row r="246" spans="5:5" x14ac:dyDescent="0.2">
      <c r="E246" s="113"/>
    </row>
    <row r="247" spans="5:5" x14ac:dyDescent="0.2">
      <c r="E247" s="113"/>
    </row>
    <row r="248" spans="5:5" x14ac:dyDescent="0.2">
      <c r="E248" s="113"/>
    </row>
    <row r="249" spans="5:5" x14ac:dyDescent="0.2">
      <c r="E249" s="113"/>
    </row>
    <row r="250" spans="5:5" x14ac:dyDescent="0.2">
      <c r="E250" s="113"/>
    </row>
    <row r="251" spans="5:5" x14ac:dyDescent="0.2">
      <c r="E251" s="113"/>
    </row>
    <row r="252" spans="5:5" x14ac:dyDescent="0.2">
      <c r="E252" s="113"/>
    </row>
    <row r="253" spans="5:5" x14ac:dyDescent="0.2">
      <c r="E253" s="113"/>
    </row>
    <row r="254" spans="5:5" x14ac:dyDescent="0.2">
      <c r="E254" s="113"/>
    </row>
    <row r="255" spans="5:5" x14ac:dyDescent="0.2">
      <c r="E255" s="113"/>
    </row>
    <row r="256" spans="5:5" x14ac:dyDescent="0.2">
      <c r="E256" s="113"/>
    </row>
    <row r="257" spans="5:5" x14ac:dyDescent="0.2">
      <c r="E257" s="113"/>
    </row>
    <row r="258" spans="5:5" x14ac:dyDescent="0.2">
      <c r="E258" s="113"/>
    </row>
    <row r="259" spans="5:5" x14ac:dyDescent="0.2">
      <c r="E259" s="113"/>
    </row>
    <row r="260" spans="5:5" x14ac:dyDescent="0.2">
      <c r="E260" s="113"/>
    </row>
    <row r="261" spans="5:5" x14ac:dyDescent="0.2">
      <c r="E261" s="113"/>
    </row>
    <row r="262" spans="5:5" x14ac:dyDescent="0.2">
      <c r="E262" s="113"/>
    </row>
    <row r="263" spans="5:5" x14ac:dyDescent="0.2">
      <c r="E263" s="113"/>
    </row>
    <row r="264" spans="5:5" x14ac:dyDescent="0.2">
      <c r="E264" s="113"/>
    </row>
    <row r="265" spans="5:5" x14ac:dyDescent="0.2">
      <c r="E265" s="113"/>
    </row>
    <row r="266" spans="5:5" x14ac:dyDescent="0.2">
      <c r="E266" s="113"/>
    </row>
    <row r="267" spans="5:5" x14ac:dyDescent="0.2">
      <c r="E267" s="113"/>
    </row>
    <row r="268" spans="5:5" x14ac:dyDescent="0.2">
      <c r="E268" s="113"/>
    </row>
    <row r="269" spans="5:5" x14ac:dyDescent="0.2">
      <c r="E269" s="113"/>
    </row>
    <row r="270" spans="5:5" x14ac:dyDescent="0.2">
      <c r="E270" s="113"/>
    </row>
    <row r="271" spans="5:5" x14ac:dyDescent="0.2">
      <c r="E271" s="113"/>
    </row>
    <row r="272" spans="5:5" x14ac:dyDescent="0.2">
      <c r="E272" s="113"/>
    </row>
    <row r="273" spans="5:5" x14ac:dyDescent="0.2">
      <c r="E273" s="113"/>
    </row>
    <row r="274" spans="5:5" x14ac:dyDescent="0.2">
      <c r="E274" s="113"/>
    </row>
    <row r="275" spans="5:5" x14ac:dyDescent="0.2">
      <c r="E275" s="113"/>
    </row>
    <row r="276" spans="5:5" x14ac:dyDescent="0.2">
      <c r="E276" s="113"/>
    </row>
    <row r="277" spans="5:5" x14ac:dyDescent="0.2">
      <c r="E277" s="113"/>
    </row>
    <row r="278" spans="5:5" x14ac:dyDescent="0.2">
      <c r="E278" s="113"/>
    </row>
    <row r="279" spans="5:5" x14ac:dyDescent="0.2">
      <c r="E279" s="113"/>
    </row>
    <row r="280" spans="5:5" x14ac:dyDescent="0.2">
      <c r="E280" s="113"/>
    </row>
    <row r="281" spans="5:5" x14ac:dyDescent="0.2">
      <c r="E281" s="113"/>
    </row>
    <row r="282" spans="5:5" x14ac:dyDescent="0.2">
      <c r="E282" s="113"/>
    </row>
    <row r="283" spans="5:5" x14ac:dyDescent="0.2">
      <c r="E283" s="113"/>
    </row>
    <row r="284" spans="5:5" x14ac:dyDescent="0.2">
      <c r="E284" s="113"/>
    </row>
    <row r="285" spans="5:5" x14ac:dyDescent="0.2">
      <c r="E285" s="113"/>
    </row>
    <row r="286" spans="5:5" x14ac:dyDescent="0.2">
      <c r="E286" s="113"/>
    </row>
    <row r="287" spans="5:5" x14ac:dyDescent="0.2">
      <c r="E287" s="113"/>
    </row>
    <row r="288" spans="5:5" x14ac:dyDescent="0.2">
      <c r="E288" s="113"/>
    </row>
    <row r="289" spans="5:5" x14ac:dyDescent="0.2">
      <c r="E289" s="113"/>
    </row>
    <row r="290" spans="5:5" x14ac:dyDescent="0.2">
      <c r="E290" s="113"/>
    </row>
    <row r="291" spans="5:5" x14ac:dyDescent="0.2">
      <c r="E291" s="113"/>
    </row>
    <row r="292" spans="5:5" x14ac:dyDescent="0.2">
      <c r="E292" s="113"/>
    </row>
    <row r="293" spans="5:5" x14ac:dyDescent="0.2">
      <c r="E293" s="113"/>
    </row>
    <row r="294" spans="5:5" x14ac:dyDescent="0.2">
      <c r="E294" s="113"/>
    </row>
    <row r="295" spans="5:5" x14ac:dyDescent="0.2">
      <c r="E295" s="113"/>
    </row>
    <row r="296" spans="5:5" x14ac:dyDescent="0.2">
      <c r="E296" s="113"/>
    </row>
    <row r="297" spans="5:5" x14ac:dyDescent="0.2">
      <c r="E297" s="113"/>
    </row>
    <row r="298" spans="5:5" x14ac:dyDescent="0.2">
      <c r="E298" s="113"/>
    </row>
    <row r="299" spans="5:5" x14ac:dyDescent="0.2">
      <c r="E299" s="113"/>
    </row>
    <row r="300" spans="5:5" x14ac:dyDescent="0.2">
      <c r="E300" s="113"/>
    </row>
    <row r="301" spans="5:5" x14ac:dyDescent="0.2">
      <c r="E301" s="113"/>
    </row>
    <row r="302" spans="5:5" x14ac:dyDescent="0.2">
      <c r="E302" s="113"/>
    </row>
    <row r="303" spans="5:5" x14ac:dyDescent="0.2">
      <c r="E303" s="113"/>
    </row>
    <row r="304" spans="5:5" x14ac:dyDescent="0.2">
      <c r="E304" s="113"/>
    </row>
    <row r="305" spans="5:5" x14ac:dyDescent="0.2">
      <c r="E305" s="113"/>
    </row>
    <row r="306" spans="5:5" x14ac:dyDescent="0.2">
      <c r="E306" s="113"/>
    </row>
    <row r="307" spans="5:5" x14ac:dyDescent="0.2">
      <c r="E307" s="113"/>
    </row>
    <row r="308" spans="5:5" x14ac:dyDescent="0.2">
      <c r="E308" s="113"/>
    </row>
    <row r="309" spans="5:5" x14ac:dyDescent="0.2">
      <c r="E309" s="113"/>
    </row>
    <row r="310" spans="5:5" x14ac:dyDescent="0.2">
      <c r="E310" s="113"/>
    </row>
    <row r="311" spans="5:5" x14ac:dyDescent="0.2">
      <c r="E311" s="113"/>
    </row>
    <row r="312" spans="5:5" x14ac:dyDescent="0.2">
      <c r="E312" s="113"/>
    </row>
    <row r="313" spans="5:5" x14ac:dyDescent="0.2">
      <c r="E313" s="113"/>
    </row>
    <row r="314" spans="5:5" x14ac:dyDescent="0.2">
      <c r="E314" s="113"/>
    </row>
    <row r="315" spans="5:5" x14ac:dyDescent="0.2">
      <c r="E315" s="113"/>
    </row>
    <row r="316" spans="5:5" x14ac:dyDescent="0.2">
      <c r="E316" s="113"/>
    </row>
    <row r="317" spans="5:5" x14ac:dyDescent="0.2">
      <c r="E317" s="113"/>
    </row>
    <row r="318" spans="5:5" x14ac:dyDescent="0.2">
      <c r="E318" s="113"/>
    </row>
    <row r="319" spans="5:5" x14ac:dyDescent="0.2">
      <c r="E319" s="113"/>
    </row>
  </sheetData>
  <customSheetViews>
    <customSheetView guid="{5DD12DDA-9DA0-4465-B056-6689AA7C5DC0}" hiddenColumns="1" topLeftCell="C125">
      <selection activeCell="H136" sqref="H136"/>
      <pageMargins left="0.7" right="0.7" top="0.75" bottom="0.75" header="0.3" footer="0.3"/>
    </customSheetView>
  </customSheetViews>
  <mergeCells count="11">
    <mergeCell ref="A155:B155"/>
    <mergeCell ref="A4:B4"/>
    <mergeCell ref="A5:B5"/>
    <mergeCell ref="A6:B6"/>
    <mergeCell ref="A7:B7"/>
    <mergeCell ref="A8:B8"/>
    <mergeCell ref="A1:B1"/>
    <mergeCell ref="A2:B2"/>
    <mergeCell ref="A3:B3"/>
    <mergeCell ref="A9:B9"/>
    <mergeCell ref="A145:B145"/>
  </mergeCells>
  <pageMargins left="0.27" right="0.26" top="0.57999999999999996" bottom="0.45" header="0.27" footer="0.18"/>
  <pageSetup scale="95" orientation="landscape" r:id="rId1"/>
  <headerFooter>
    <oddHeader>&amp;R&amp;"+,Bold Italic"&amp;10&amp;UHUMBOLDT COUNTY OFFICE OF EDUCATION</oddHeader>
    <oddFooter>&amp;C&amp;"Arial,Italic"&amp;9Appendix D&amp;R&amp;"Arial,Italic"&amp;9&amp;P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84"/>
  <sheetViews>
    <sheetView topLeftCell="A127" zoomScaleNormal="100" workbookViewId="0">
      <selection activeCell="E90" sqref="E90"/>
    </sheetView>
  </sheetViews>
  <sheetFormatPr defaultRowHeight="12" x14ac:dyDescent="0.2"/>
  <cols>
    <col min="1" max="1" width="3.5703125" style="66" customWidth="1"/>
    <col min="2" max="2" width="6.140625" style="68" customWidth="1"/>
    <col min="3" max="3" width="78.7109375" style="66" customWidth="1"/>
    <col min="4" max="4" width="9.140625" style="66" customWidth="1"/>
    <col min="5" max="5" width="45.7109375" style="19" customWidth="1"/>
    <col min="6" max="16384" width="9.140625" style="66"/>
  </cols>
  <sheetData>
    <row r="1" spans="1:7" s="141" customFormat="1" x14ac:dyDescent="0.2">
      <c r="A1" s="295"/>
      <c r="B1" s="296"/>
      <c r="C1" s="224"/>
      <c r="D1" s="228" t="s">
        <v>934</v>
      </c>
      <c r="E1" s="229" t="s">
        <v>935</v>
      </c>
      <c r="F1" s="139"/>
      <c r="G1" s="140"/>
    </row>
    <row r="2" spans="1:7" s="141" customFormat="1" x14ac:dyDescent="0.2">
      <c r="A2" s="295"/>
      <c r="B2" s="296"/>
      <c r="C2" s="225"/>
      <c r="D2" s="142" t="s">
        <v>936</v>
      </c>
      <c r="E2" s="143" t="s">
        <v>937</v>
      </c>
      <c r="F2" s="139"/>
      <c r="G2" s="140"/>
    </row>
    <row r="3" spans="1:7" s="141" customFormat="1" x14ac:dyDescent="0.2">
      <c r="A3" s="295"/>
      <c r="B3" s="296"/>
      <c r="C3" s="225"/>
      <c r="D3" s="142" t="s">
        <v>938</v>
      </c>
      <c r="E3" s="143" t="s">
        <v>939</v>
      </c>
      <c r="F3" s="139"/>
      <c r="G3" s="140"/>
    </row>
    <row r="4" spans="1:7" s="141" customFormat="1" ht="18.75" customHeight="1" x14ac:dyDescent="0.2">
      <c r="A4" s="295"/>
      <c r="B4" s="296"/>
      <c r="C4" s="226" t="s">
        <v>957</v>
      </c>
      <c r="D4" s="142" t="s">
        <v>940</v>
      </c>
      <c r="E4" s="144" t="s">
        <v>941</v>
      </c>
      <c r="F4" s="139"/>
      <c r="G4" s="140"/>
    </row>
    <row r="5" spans="1:7" s="141" customFormat="1" ht="18" customHeight="1" x14ac:dyDescent="0.2">
      <c r="A5" s="295"/>
      <c r="B5" s="296"/>
      <c r="C5" s="225"/>
      <c r="D5" s="142" t="s">
        <v>942</v>
      </c>
      <c r="E5" s="144" t="s">
        <v>943</v>
      </c>
      <c r="F5" s="139"/>
      <c r="G5" s="140"/>
    </row>
    <row r="6" spans="1:7" s="141" customFormat="1" x14ac:dyDescent="0.2">
      <c r="A6" s="295"/>
      <c r="B6" s="296"/>
      <c r="C6" s="225"/>
      <c r="D6" s="142" t="s">
        <v>944</v>
      </c>
      <c r="E6" s="143" t="s">
        <v>945</v>
      </c>
      <c r="F6" s="139"/>
      <c r="G6" s="140"/>
    </row>
    <row r="7" spans="1:7" s="141" customFormat="1" ht="11.25" x14ac:dyDescent="0.2">
      <c r="A7" s="295"/>
      <c r="B7" s="296"/>
      <c r="C7" s="227"/>
      <c r="D7" s="142" t="s">
        <v>946</v>
      </c>
      <c r="E7" s="143" t="s">
        <v>947</v>
      </c>
      <c r="F7" s="139"/>
      <c r="G7" s="140"/>
    </row>
    <row r="8" spans="1:7" s="141" customFormat="1" ht="13.5" customHeight="1" x14ac:dyDescent="0.2">
      <c r="A8" s="295" t="s">
        <v>164</v>
      </c>
      <c r="B8" s="296"/>
      <c r="C8" s="227"/>
      <c r="D8" s="228" t="s">
        <v>934</v>
      </c>
      <c r="E8" s="229" t="s">
        <v>163</v>
      </c>
      <c r="F8" s="139"/>
      <c r="G8" s="140"/>
    </row>
    <row r="9" spans="1:7" x14ac:dyDescent="0.2">
      <c r="A9" s="297"/>
      <c r="B9" s="298"/>
      <c r="C9" s="192" t="s">
        <v>0</v>
      </c>
      <c r="D9" s="193"/>
      <c r="E9" s="194"/>
    </row>
    <row r="10" spans="1:7" ht="25.5" customHeight="1" x14ac:dyDescent="0.2">
      <c r="A10" s="133" t="s">
        <v>799</v>
      </c>
      <c r="B10" s="134">
        <v>1</v>
      </c>
      <c r="C10" s="124" t="s">
        <v>1250</v>
      </c>
      <c r="D10" s="22"/>
      <c r="E10" s="7"/>
    </row>
    <row r="11" spans="1:7" x14ac:dyDescent="0.2">
      <c r="A11" s="133" t="s">
        <v>799</v>
      </c>
      <c r="B11" s="134">
        <f>SUM(B10+1)</f>
        <v>2</v>
      </c>
      <c r="C11" s="124" t="s">
        <v>800</v>
      </c>
      <c r="D11" s="22"/>
      <c r="E11" s="7"/>
    </row>
    <row r="12" spans="1:7" ht="27.75" customHeight="1" x14ac:dyDescent="0.2">
      <c r="A12" s="133" t="s">
        <v>799</v>
      </c>
      <c r="B12" s="134">
        <f t="shared" ref="B12:B75" si="0">SUM(B11+1)</f>
        <v>3</v>
      </c>
      <c r="C12" s="125" t="s">
        <v>1251</v>
      </c>
      <c r="D12" s="22"/>
      <c r="E12" s="7"/>
    </row>
    <row r="13" spans="1:7" x14ac:dyDescent="0.2">
      <c r="A13" s="133" t="s">
        <v>799</v>
      </c>
      <c r="B13" s="134">
        <f t="shared" si="0"/>
        <v>4</v>
      </c>
      <c r="C13" s="125" t="s">
        <v>1252</v>
      </c>
      <c r="D13" s="190"/>
      <c r="E13" s="191"/>
    </row>
    <row r="14" spans="1:7" x14ac:dyDescent="0.2">
      <c r="A14" s="133" t="s">
        <v>799</v>
      </c>
      <c r="B14" s="134">
        <f t="shared" si="0"/>
        <v>5</v>
      </c>
      <c r="C14" s="126" t="s">
        <v>801</v>
      </c>
      <c r="D14" s="22"/>
    </row>
    <row r="15" spans="1:7" x14ac:dyDescent="0.2">
      <c r="A15" s="133" t="s">
        <v>799</v>
      </c>
      <c r="B15" s="134">
        <f t="shared" si="0"/>
        <v>6</v>
      </c>
      <c r="C15" s="126" t="s">
        <v>802</v>
      </c>
      <c r="D15" s="22"/>
      <c r="E15" s="7"/>
    </row>
    <row r="16" spans="1:7" x14ac:dyDescent="0.2">
      <c r="A16" s="133" t="s">
        <v>799</v>
      </c>
      <c r="B16" s="134">
        <f t="shared" si="0"/>
        <v>7</v>
      </c>
      <c r="C16" s="126" t="s">
        <v>803</v>
      </c>
      <c r="D16" s="22"/>
      <c r="E16" s="7"/>
    </row>
    <row r="17" spans="1:5" x14ac:dyDescent="0.2">
      <c r="A17" s="133" t="s">
        <v>799</v>
      </c>
      <c r="B17" s="134">
        <f t="shared" si="0"/>
        <v>8</v>
      </c>
      <c r="C17" s="126" t="s">
        <v>804</v>
      </c>
      <c r="D17" s="22"/>
      <c r="E17" s="7"/>
    </row>
    <row r="18" spans="1:5" x14ac:dyDescent="0.2">
      <c r="A18" s="133" t="s">
        <v>799</v>
      </c>
      <c r="B18" s="134">
        <f t="shared" si="0"/>
        <v>9</v>
      </c>
      <c r="C18" s="126" t="s">
        <v>805</v>
      </c>
      <c r="D18" s="22"/>
      <c r="E18" s="7"/>
    </row>
    <row r="19" spans="1:5" x14ac:dyDescent="0.2">
      <c r="A19" s="133" t="s">
        <v>799</v>
      </c>
      <c r="B19" s="134">
        <f t="shared" si="0"/>
        <v>10</v>
      </c>
      <c r="C19" s="126" t="s">
        <v>806</v>
      </c>
      <c r="D19" s="22"/>
      <c r="E19" s="7"/>
    </row>
    <row r="20" spans="1:5" x14ac:dyDescent="0.2">
      <c r="A20" s="133" t="s">
        <v>799</v>
      </c>
      <c r="B20" s="134">
        <f t="shared" si="0"/>
        <v>11</v>
      </c>
      <c r="C20" s="126" t="s">
        <v>807</v>
      </c>
      <c r="D20" s="22"/>
      <c r="E20" s="7"/>
    </row>
    <row r="21" spans="1:5" x14ac:dyDescent="0.2">
      <c r="A21" s="133" t="s">
        <v>799</v>
      </c>
      <c r="B21" s="134">
        <f t="shared" si="0"/>
        <v>12</v>
      </c>
      <c r="C21" s="126" t="s">
        <v>808</v>
      </c>
      <c r="D21" s="22"/>
      <c r="E21" s="7"/>
    </row>
    <row r="22" spans="1:5" x14ac:dyDescent="0.2">
      <c r="A22" s="133" t="s">
        <v>799</v>
      </c>
      <c r="B22" s="134">
        <f t="shared" si="0"/>
        <v>13</v>
      </c>
      <c r="C22" s="126" t="s">
        <v>809</v>
      </c>
      <c r="D22" s="22"/>
      <c r="E22" s="7"/>
    </row>
    <row r="23" spans="1:5" ht="28.5" customHeight="1" x14ac:dyDescent="0.2">
      <c r="A23" s="133" t="s">
        <v>799</v>
      </c>
      <c r="B23" s="134">
        <f t="shared" si="0"/>
        <v>14</v>
      </c>
      <c r="C23" s="125" t="s">
        <v>1253</v>
      </c>
      <c r="D23" s="22"/>
      <c r="E23" s="7"/>
    </row>
    <row r="24" spans="1:5" ht="15" customHeight="1" x14ac:dyDescent="0.2">
      <c r="A24" s="133" t="s">
        <v>799</v>
      </c>
      <c r="B24" s="134">
        <f t="shared" si="0"/>
        <v>15</v>
      </c>
      <c r="C24" s="125" t="s">
        <v>1254</v>
      </c>
      <c r="D24" s="190"/>
      <c r="E24" s="191"/>
    </row>
    <row r="25" spans="1:5" x14ac:dyDescent="0.2">
      <c r="A25" s="133" t="s">
        <v>799</v>
      </c>
      <c r="B25" s="134">
        <f t="shared" si="0"/>
        <v>16</v>
      </c>
      <c r="C25" s="126" t="s">
        <v>281</v>
      </c>
      <c r="D25" s="22"/>
      <c r="E25" s="7"/>
    </row>
    <row r="26" spans="1:5" x14ac:dyDescent="0.2">
      <c r="A26" s="133" t="s">
        <v>799</v>
      </c>
      <c r="B26" s="134">
        <f t="shared" si="0"/>
        <v>17</v>
      </c>
      <c r="C26" s="126" t="s">
        <v>810</v>
      </c>
      <c r="D26" s="22"/>
      <c r="E26" s="7"/>
    </row>
    <row r="27" spans="1:5" ht="25.5" customHeight="1" x14ac:dyDescent="0.2">
      <c r="A27" s="133" t="s">
        <v>799</v>
      </c>
      <c r="B27" s="134">
        <f t="shared" si="0"/>
        <v>18</v>
      </c>
      <c r="C27" s="125" t="s">
        <v>1255</v>
      </c>
      <c r="D27" s="22"/>
      <c r="E27" s="7"/>
    </row>
    <row r="28" spans="1:5" x14ac:dyDescent="0.2">
      <c r="A28" s="133" t="s">
        <v>799</v>
      </c>
      <c r="B28" s="134">
        <f t="shared" si="0"/>
        <v>19</v>
      </c>
      <c r="C28" s="125" t="s">
        <v>1256</v>
      </c>
      <c r="D28" s="22"/>
      <c r="E28" s="7"/>
    </row>
    <row r="29" spans="1:5" x14ac:dyDescent="0.2">
      <c r="A29" s="297"/>
      <c r="B29" s="298"/>
      <c r="C29" s="192" t="s">
        <v>811</v>
      </c>
      <c r="D29" s="193"/>
      <c r="E29" s="194"/>
    </row>
    <row r="30" spans="1:5" x14ac:dyDescent="0.2">
      <c r="A30" s="133" t="s">
        <v>799</v>
      </c>
      <c r="B30" s="134">
        <f>SUM(B28+1)</f>
        <v>20</v>
      </c>
      <c r="C30" s="125" t="s">
        <v>1257</v>
      </c>
      <c r="D30" s="22"/>
      <c r="E30" s="7"/>
    </row>
    <row r="31" spans="1:5" x14ac:dyDescent="0.2">
      <c r="A31" s="133" t="s">
        <v>799</v>
      </c>
      <c r="B31" s="134">
        <f t="shared" si="0"/>
        <v>21</v>
      </c>
      <c r="C31" s="125" t="s">
        <v>1258</v>
      </c>
      <c r="D31" s="22"/>
      <c r="E31" s="7"/>
    </row>
    <row r="32" spans="1:5" x14ac:dyDescent="0.2">
      <c r="A32" s="133" t="s">
        <v>799</v>
      </c>
      <c r="B32" s="134">
        <f t="shared" si="0"/>
        <v>22</v>
      </c>
      <c r="C32" s="124" t="s">
        <v>1259</v>
      </c>
      <c r="D32" s="22"/>
      <c r="E32" s="7"/>
    </row>
    <row r="33" spans="1:5" ht="25.5" customHeight="1" x14ac:dyDescent="0.2">
      <c r="A33" s="133" t="s">
        <v>799</v>
      </c>
      <c r="B33" s="134">
        <f t="shared" si="0"/>
        <v>23</v>
      </c>
      <c r="C33" s="124" t="s">
        <v>1260</v>
      </c>
      <c r="D33" s="190"/>
      <c r="E33" s="191"/>
    </row>
    <row r="34" spans="1:5" x14ac:dyDescent="0.2">
      <c r="A34" s="133" t="s">
        <v>799</v>
      </c>
      <c r="B34" s="134">
        <f t="shared" si="0"/>
        <v>24</v>
      </c>
      <c r="C34" s="126" t="s">
        <v>812</v>
      </c>
      <c r="D34" s="22"/>
      <c r="E34" s="7"/>
    </row>
    <row r="35" spans="1:5" ht="24" x14ac:dyDescent="0.2">
      <c r="A35" s="133" t="s">
        <v>799</v>
      </c>
      <c r="B35" s="134">
        <f t="shared" si="0"/>
        <v>25</v>
      </c>
      <c r="C35" s="124" t="s">
        <v>813</v>
      </c>
      <c r="D35" s="22"/>
      <c r="E35" s="7"/>
    </row>
    <row r="36" spans="1:5" x14ac:dyDescent="0.2">
      <c r="A36" s="133" t="s">
        <v>799</v>
      </c>
      <c r="B36" s="134">
        <f t="shared" si="0"/>
        <v>26</v>
      </c>
      <c r="C36" s="125" t="s">
        <v>1261</v>
      </c>
      <c r="D36" s="190"/>
      <c r="E36" s="191"/>
    </row>
    <row r="37" spans="1:5" x14ac:dyDescent="0.2">
      <c r="A37" s="133" t="s">
        <v>799</v>
      </c>
      <c r="B37" s="134">
        <f t="shared" si="0"/>
        <v>27</v>
      </c>
      <c r="C37" s="126" t="s">
        <v>814</v>
      </c>
      <c r="D37" s="22"/>
    </row>
    <row r="38" spans="1:5" x14ac:dyDescent="0.2">
      <c r="A38" s="133" t="s">
        <v>799</v>
      </c>
      <c r="B38" s="134">
        <f t="shared" si="0"/>
        <v>28</v>
      </c>
      <c r="C38" s="126" t="s">
        <v>628</v>
      </c>
      <c r="D38" s="22"/>
      <c r="E38" s="7"/>
    </row>
    <row r="39" spans="1:5" x14ac:dyDescent="0.2">
      <c r="A39" s="133" t="s">
        <v>799</v>
      </c>
      <c r="B39" s="134">
        <f t="shared" si="0"/>
        <v>29</v>
      </c>
      <c r="C39" s="126" t="s">
        <v>815</v>
      </c>
      <c r="D39" s="22"/>
      <c r="E39" s="7"/>
    </row>
    <row r="40" spans="1:5" x14ac:dyDescent="0.2">
      <c r="A40" s="133" t="s">
        <v>799</v>
      </c>
      <c r="B40" s="134">
        <f t="shared" si="0"/>
        <v>30</v>
      </c>
      <c r="C40" s="126" t="s">
        <v>738</v>
      </c>
      <c r="D40" s="22"/>
      <c r="E40" s="7"/>
    </row>
    <row r="41" spans="1:5" x14ac:dyDescent="0.2">
      <c r="A41" s="133" t="s">
        <v>799</v>
      </c>
      <c r="B41" s="134">
        <f t="shared" si="0"/>
        <v>31</v>
      </c>
      <c r="C41" s="126" t="s">
        <v>816</v>
      </c>
      <c r="D41" s="22"/>
      <c r="E41" s="7"/>
    </row>
    <row r="42" spans="1:5" x14ac:dyDescent="0.2">
      <c r="A42" s="133" t="s">
        <v>799</v>
      </c>
      <c r="B42" s="134">
        <f t="shared" si="0"/>
        <v>32</v>
      </c>
      <c r="C42" s="126" t="s">
        <v>817</v>
      </c>
      <c r="D42" s="22"/>
      <c r="E42" s="7"/>
    </row>
    <row r="43" spans="1:5" x14ac:dyDescent="0.2">
      <c r="A43" s="133" t="s">
        <v>799</v>
      </c>
      <c r="B43" s="134">
        <f t="shared" si="0"/>
        <v>33</v>
      </c>
      <c r="C43" s="126" t="s">
        <v>818</v>
      </c>
      <c r="D43" s="22"/>
      <c r="E43" s="7"/>
    </row>
    <row r="44" spans="1:5" x14ac:dyDescent="0.2">
      <c r="A44" s="133" t="s">
        <v>799</v>
      </c>
      <c r="B44" s="134">
        <f t="shared" si="0"/>
        <v>34</v>
      </c>
      <c r="C44" s="126" t="s">
        <v>819</v>
      </c>
      <c r="D44" s="22"/>
      <c r="E44" s="7"/>
    </row>
    <row r="45" spans="1:5" x14ac:dyDescent="0.2">
      <c r="A45" s="133" t="s">
        <v>799</v>
      </c>
      <c r="B45" s="134">
        <f t="shared" si="0"/>
        <v>35</v>
      </c>
      <c r="C45" s="126" t="s">
        <v>820</v>
      </c>
      <c r="D45" s="22"/>
      <c r="E45" s="7"/>
    </row>
    <row r="46" spans="1:5" x14ac:dyDescent="0.2">
      <c r="A46" s="133" t="s">
        <v>799</v>
      </c>
      <c r="B46" s="134">
        <f t="shared" si="0"/>
        <v>36</v>
      </c>
      <c r="C46" s="126" t="s">
        <v>821</v>
      </c>
      <c r="D46" s="22"/>
      <c r="E46" s="7"/>
    </row>
    <row r="47" spans="1:5" x14ac:dyDescent="0.2">
      <c r="A47" s="133" t="s">
        <v>799</v>
      </c>
      <c r="B47" s="134">
        <f t="shared" si="0"/>
        <v>37</v>
      </c>
      <c r="C47" s="126" t="s">
        <v>822</v>
      </c>
      <c r="D47" s="22"/>
      <c r="E47" s="7"/>
    </row>
    <row r="48" spans="1:5" x14ac:dyDescent="0.2">
      <c r="A48" s="133" t="s">
        <v>799</v>
      </c>
      <c r="B48" s="134">
        <f t="shared" si="0"/>
        <v>38</v>
      </c>
      <c r="C48" s="126" t="s">
        <v>823</v>
      </c>
      <c r="D48" s="22"/>
      <c r="E48" s="7"/>
    </row>
    <row r="49" spans="1:5" x14ac:dyDescent="0.2">
      <c r="A49" s="133" t="s">
        <v>799</v>
      </c>
      <c r="B49" s="134">
        <f t="shared" si="0"/>
        <v>39</v>
      </c>
      <c r="C49" s="126" t="s">
        <v>824</v>
      </c>
      <c r="D49" s="22"/>
      <c r="E49" s="7"/>
    </row>
    <row r="50" spans="1:5" x14ac:dyDescent="0.2">
      <c r="A50" s="133" t="s">
        <v>799</v>
      </c>
      <c r="B50" s="134">
        <f t="shared" si="0"/>
        <v>40</v>
      </c>
      <c r="C50" s="126" t="s">
        <v>801</v>
      </c>
      <c r="D50" s="22"/>
      <c r="E50" s="7"/>
    </row>
    <row r="51" spans="1:5" x14ac:dyDescent="0.2">
      <c r="A51" s="133" t="s">
        <v>799</v>
      </c>
      <c r="B51" s="134">
        <f t="shared" si="0"/>
        <v>41</v>
      </c>
      <c r="C51" s="126" t="s">
        <v>825</v>
      </c>
      <c r="D51" s="22"/>
      <c r="E51" s="7"/>
    </row>
    <row r="52" spans="1:5" x14ac:dyDescent="0.2">
      <c r="A52" s="133" t="s">
        <v>799</v>
      </c>
      <c r="B52" s="134">
        <f t="shared" si="0"/>
        <v>42</v>
      </c>
      <c r="C52" s="126" t="s">
        <v>826</v>
      </c>
      <c r="D52" s="22"/>
      <c r="E52" s="7"/>
    </row>
    <row r="53" spans="1:5" x14ac:dyDescent="0.2">
      <c r="A53" s="133" t="s">
        <v>799</v>
      </c>
      <c r="B53" s="134">
        <f t="shared" si="0"/>
        <v>43</v>
      </c>
      <c r="C53" s="126" t="s">
        <v>827</v>
      </c>
      <c r="D53" s="22"/>
      <c r="E53" s="7"/>
    </row>
    <row r="54" spans="1:5" x14ac:dyDescent="0.2">
      <c r="A54" s="133" t="s">
        <v>799</v>
      </c>
      <c r="B54" s="134">
        <f t="shared" si="0"/>
        <v>44</v>
      </c>
      <c r="C54" s="126" t="s">
        <v>828</v>
      </c>
      <c r="D54" s="22"/>
      <c r="E54" s="7"/>
    </row>
    <row r="55" spans="1:5" x14ac:dyDescent="0.2">
      <c r="A55" s="133" t="s">
        <v>799</v>
      </c>
      <c r="B55" s="134">
        <f t="shared" si="0"/>
        <v>45</v>
      </c>
      <c r="C55" s="126" t="s">
        <v>829</v>
      </c>
      <c r="D55" s="22"/>
      <c r="E55" s="7"/>
    </row>
    <row r="56" spans="1:5" x14ac:dyDescent="0.2">
      <c r="A56" s="133" t="s">
        <v>799</v>
      </c>
      <c r="B56" s="134">
        <f t="shared" si="0"/>
        <v>46</v>
      </c>
      <c r="C56" s="126" t="s">
        <v>830</v>
      </c>
      <c r="D56" s="22"/>
      <c r="E56" s="7"/>
    </row>
    <row r="57" spans="1:5" x14ac:dyDescent="0.2">
      <c r="A57" s="133" t="s">
        <v>799</v>
      </c>
      <c r="B57" s="134">
        <f t="shared" si="0"/>
        <v>47</v>
      </c>
      <c r="C57" s="126" t="s">
        <v>831</v>
      </c>
      <c r="D57" s="22"/>
    </row>
    <row r="58" spans="1:5" x14ac:dyDescent="0.2">
      <c r="A58" s="133" t="s">
        <v>799</v>
      </c>
      <c r="B58" s="134">
        <f t="shared" si="0"/>
        <v>48</v>
      </c>
      <c r="C58" s="126" t="s">
        <v>832</v>
      </c>
      <c r="D58" s="22"/>
      <c r="E58" s="7"/>
    </row>
    <row r="59" spans="1:5" x14ac:dyDescent="0.2">
      <c r="A59" s="133" t="s">
        <v>799</v>
      </c>
      <c r="B59" s="134">
        <f t="shared" si="0"/>
        <v>49</v>
      </c>
      <c r="C59" s="126" t="s">
        <v>833</v>
      </c>
      <c r="D59" s="22"/>
      <c r="E59" s="7"/>
    </row>
    <row r="60" spans="1:5" x14ac:dyDescent="0.2">
      <c r="A60" s="133" t="s">
        <v>799</v>
      </c>
      <c r="B60" s="134">
        <f t="shared" si="0"/>
        <v>50</v>
      </c>
      <c r="C60" s="126" t="s">
        <v>834</v>
      </c>
      <c r="D60" s="22"/>
      <c r="E60" s="7"/>
    </row>
    <row r="61" spans="1:5" x14ac:dyDescent="0.2">
      <c r="A61" s="133" t="s">
        <v>799</v>
      </c>
      <c r="B61" s="134">
        <f t="shared" si="0"/>
        <v>51</v>
      </c>
      <c r="C61" s="126" t="s">
        <v>835</v>
      </c>
      <c r="D61" s="22"/>
      <c r="E61" s="7"/>
    </row>
    <row r="62" spans="1:5" x14ac:dyDescent="0.2">
      <c r="A62" s="133" t="s">
        <v>799</v>
      </c>
      <c r="B62" s="134">
        <f t="shared" si="0"/>
        <v>52</v>
      </c>
      <c r="C62" s="126" t="s">
        <v>836</v>
      </c>
      <c r="D62" s="22"/>
      <c r="E62" s="7"/>
    </row>
    <row r="63" spans="1:5" x14ac:dyDescent="0.2">
      <c r="A63" s="133" t="s">
        <v>799</v>
      </c>
      <c r="B63" s="134">
        <f t="shared" si="0"/>
        <v>53</v>
      </c>
      <c r="C63" s="126" t="s">
        <v>837</v>
      </c>
      <c r="D63" s="22"/>
      <c r="E63" s="7"/>
    </row>
    <row r="64" spans="1:5" x14ac:dyDescent="0.2">
      <c r="A64" s="133" t="s">
        <v>799</v>
      </c>
      <c r="B64" s="134">
        <f t="shared" si="0"/>
        <v>54</v>
      </c>
      <c r="C64" s="126" t="s">
        <v>838</v>
      </c>
      <c r="D64" s="22"/>
      <c r="E64" s="7"/>
    </row>
    <row r="65" spans="1:5" x14ac:dyDescent="0.2">
      <c r="A65" s="133" t="s">
        <v>799</v>
      </c>
      <c r="B65" s="134">
        <f t="shared" si="0"/>
        <v>55</v>
      </c>
      <c r="C65" s="126" t="s">
        <v>839</v>
      </c>
      <c r="D65" s="22"/>
      <c r="E65" s="7"/>
    </row>
    <row r="66" spans="1:5" x14ac:dyDescent="0.2">
      <c r="A66" s="133" t="s">
        <v>799</v>
      </c>
      <c r="B66" s="134">
        <f t="shared" si="0"/>
        <v>56</v>
      </c>
      <c r="C66" s="126" t="s">
        <v>840</v>
      </c>
      <c r="D66" s="22"/>
      <c r="E66" s="7"/>
    </row>
    <row r="67" spans="1:5" x14ac:dyDescent="0.2">
      <c r="A67" s="133" t="s">
        <v>799</v>
      </c>
      <c r="B67" s="134">
        <f t="shared" si="0"/>
        <v>57</v>
      </c>
      <c r="C67" s="125" t="s">
        <v>1262</v>
      </c>
      <c r="D67" s="22"/>
      <c r="E67" s="7"/>
    </row>
    <row r="68" spans="1:5" x14ac:dyDescent="0.2">
      <c r="A68" s="133" t="s">
        <v>799</v>
      </c>
      <c r="B68" s="134">
        <f t="shared" si="0"/>
        <v>58</v>
      </c>
      <c r="C68" s="125" t="s">
        <v>1263</v>
      </c>
      <c r="D68" s="22"/>
      <c r="E68" s="7"/>
    </row>
    <row r="69" spans="1:5" x14ac:dyDescent="0.2">
      <c r="A69" s="133" t="s">
        <v>799</v>
      </c>
      <c r="B69" s="134">
        <f t="shared" si="0"/>
        <v>59</v>
      </c>
      <c r="C69" s="125" t="s">
        <v>1264</v>
      </c>
      <c r="D69" s="22"/>
      <c r="E69" s="7"/>
    </row>
    <row r="70" spans="1:5" ht="25.5" customHeight="1" x14ac:dyDescent="0.2">
      <c r="A70" s="133" t="s">
        <v>799</v>
      </c>
      <c r="B70" s="134">
        <f t="shared" si="0"/>
        <v>60</v>
      </c>
      <c r="C70" s="125" t="s">
        <v>1265</v>
      </c>
      <c r="D70" s="22"/>
      <c r="E70" s="7"/>
    </row>
    <row r="71" spans="1:5" x14ac:dyDescent="0.2">
      <c r="A71" s="133" t="s">
        <v>799</v>
      </c>
      <c r="B71" s="134">
        <f t="shared" si="0"/>
        <v>61</v>
      </c>
      <c r="C71" s="125" t="s">
        <v>1266</v>
      </c>
      <c r="D71" s="22"/>
      <c r="E71" s="7"/>
    </row>
    <row r="72" spans="1:5" x14ac:dyDescent="0.2">
      <c r="A72" s="133" t="s">
        <v>799</v>
      </c>
      <c r="B72" s="134">
        <f t="shared" si="0"/>
        <v>62</v>
      </c>
      <c r="C72" s="125" t="s">
        <v>1267</v>
      </c>
      <c r="D72" s="22"/>
    </row>
    <row r="73" spans="1:5" x14ac:dyDescent="0.2">
      <c r="A73" s="133" t="s">
        <v>799</v>
      </c>
      <c r="B73" s="134">
        <f t="shared" si="0"/>
        <v>63</v>
      </c>
      <c r="C73" s="125" t="s">
        <v>1268</v>
      </c>
      <c r="D73" s="22"/>
      <c r="E73" s="15"/>
    </row>
    <row r="74" spans="1:5" ht="24" x14ac:dyDescent="0.2">
      <c r="A74" s="133" t="s">
        <v>799</v>
      </c>
      <c r="B74" s="134">
        <f t="shared" si="0"/>
        <v>64</v>
      </c>
      <c r="C74" s="125" t="s">
        <v>1269</v>
      </c>
      <c r="D74" s="22"/>
      <c r="E74" s="7"/>
    </row>
    <row r="75" spans="1:5" ht="24" x14ac:dyDescent="0.2">
      <c r="A75" s="133" t="s">
        <v>799</v>
      </c>
      <c r="B75" s="134">
        <f t="shared" si="0"/>
        <v>65</v>
      </c>
      <c r="C75" s="125" t="s">
        <v>1270</v>
      </c>
      <c r="D75" s="22"/>
      <c r="E75" s="7"/>
    </row>
    <row r="76" spans="1:5" x14ac:dyDescent="0.2">
      <c r="A76" s="133" t="s">
        <v>799</v>
      </c>
      <c r="B76" s="134">
        <f t="shared" ref="B76:B140" si="1">SUM(B75+1)</f>
        <v>66</v>
      </c>
      <c r="C76" s="125" t="s">
        <v>1271</v>
      </c>
      <c r="D76" s="22"/>
      <c r="E76" s="7"/>
    </row>
    <row r="77" spans="1:5" ht="25.5" customHeight="1" x14ac:dyDescent="0.2">
      <c r="A77" s="133" t="s">
        <v>799</v>
      </c>
      <c r="B77" s="134">
        <f t="shared" si="1"/>
        <v>67</v>
      </c>
      <c r="C77" s="125" t="s">
        <v>1272</v>
      </c>
      <c r="D77" s="22"/>
      <c r="E77" s="7"/>
    </row>
    <row r="78" spans="1:5" ht="36" x14ac:dyDescent="0.2">
      <c r="A78" s="133" t="s">
        <v>799</v>
      </c>
      <c r="B78" s="134">
        <f t="shared" si="1"/>
        <v>68</v>
      </c>
      <c r="C78" s="125" t="s">
        <v>1273</v>
      </c>
      <c r="D78" s="22"/>
      <c r="E78" s="7"/>
    </row>
    <row r="79" spans="1:5" ht="24" x14ac:dyDescent="0.2">
      <c r="A79" s="133" t="s">
        <v>799</v>
      </c>
      <c r="B79" s="134">
        <f t="shared" si="1"/>
        <v>69</v>
      </c>
      <c r="C79" s="125" t="s">
        <v>1274</v>
      </c>
      <c r="D79" s="22"/>
      <c r="E79" s="7"/>
    </row>
    <row r="80" spans="1:5" ht="24" x14ac:dyDescent="0.2">
      <c r="A80" s="133" t="s">
        <v>799</v>
      </c>
      <c r="B80" s="134">
        <f t="shared" si="1"/>
        <v>70</v>
      </c>
      <c r="C80" s="195" t="s">
        <v>1275</v>
      </c>
      <c r="D80" s="22"/>
      <c r="E80" s="7"/>
    </row>
    <row r="81" spans="1:5" x14ac:dyDescent="0.2">
      <c r="A81" s="133" t="s">
        <v>799</v>
      </c>
      <c r="B81" s="134">
        <f t="shared" si="1"/>
        <v>71</v>
      </c>
      <c r="C81" s="125" t="s">
        <v>1276</v>
      </c>
      <c r="D81" s="22"/>
      <c r="E81" s="15"/>
    </row>
    <row r="82" spans="1:5" x14ac:dyDescent="0.2">
      <c r="A82" s="133" t="s">
        <v>799</v>
      </c>
      <c r="B82" s="134">
        <f t="shared" si="1"/>
        <v>72</v>
      </c>
      <c r="C82" s="125" t="s">
        <v>1277</v>
      </c>
      <c r="D82" s="22"/>
      <c r="E82" s="7"/>
    </row>
    <row r="83" spans="1:5" x14ac:dyDescent="0.2">
      <c r="A83" s="133" t="s">
        <v>799</v>
      </c>
      <c r="B83" s="134">
        <f t="shared" si="1"/>
        <v>73</v>
      </c>
      <c r="C83" s="125" t="s">
        <v>1278</v>
      </c>
      <c r="D83" s="22"/>
      <c r="E83" s="7"/>
    </row>
    <row r="84" spans="1:5" x14ac:dyDescent="0.2">
      <c r="A84" s="133" t="s">
        <v>799</v>
      </c>
      <c r="B84" s="134">
        <f t="shared" si="1"/>
        <v>74</v>
      </c>
      <c r="C84" s="125" t="s">
        <v>1279</v>
      </c>
      <c r="D84" s="22"/>
      <c r="E84" s="7"/>
    </row>
    <row r="85" spans="1:5" x14ac:dyDescent="0.2">
      <c r="A85" s="133" t="s">
        <v>799</v>
      </c>
      <c r="B85" s="134">
        <f t="shared" si="1"/>
        <v>75</v>
      </c>
      <c r="C85" s="125" t="s">
        <v>1280</v>
      </c>
      <c r="D85" s="22"/>
      <c r="E85" s="7"/>
    </row>
    <row r="86" spans="1:5" ht="27.75" customHeight="1" x14ac:dyDescent="0.2">
      <c r="A86" s="133" t="s">
        <v>799</v>
      </c>
      <c r="B86" s="134">
        <f t="shared" si="1"/>
        <v>76</v>
      </c>
      <c r="C86" s="125" t="s">
        <v>1281</v>
      </c>
      <c r="D86" s="22"/>
      <c r="E86" s="7"/>
    </row>
    <row r="87" spans="1:5" ht="24" x14ac:dyDescent="0.2">
      <c r="A87" s="133" t="s">
        <v>799</v>
      </c>
      <c r="B87" s="134">
        <f t="shared" si="1"/>
        <v>77</v>
      </c>
      <c r="C87" s="125" t="s">
        <v>1282</v>
      </c>
      <c r="D87" s="22"/>
      <c r="E87" s="7"/>
    </row>
    <row r="88" spans="1:5" ht="15" customHeight="1" x14ac:dyDescent="0.2">
      <c r="A88" s="133" t="s">
        <v>799</v>
      </c>
      <c r="B88" s="134">
        <f>SUM(B87+1)</f>
        <v>78</v>
      </c>
      <c r="C88" s="125" t="s">
        <v>1292</v>
      </c>
      <c r="D88" s="22"/>
    </row>
    <row r="89" spans="1:5" x14ac:dyDescent="0.2">
      <c r="A89" s="133" t="s">
        <v>799</v>
      </c>
      <c r="B89" s="134">
        <f>SUM(B88+1)</f>
        <v>79</v>
      </c>
      <c r="C89" s="124" t="s">
        <v>1293</v>
      </c>
      <c r="D89" s="22"/>
      <c r="E89" s="7"/>
    </row>
    <row r="90" spans="1:5" ht="24" x14ac:dyDescent="0.2">
      <c r="A90" s="133" t="s">
        <v>799</v>
      </c>
      <c r="B90" s="233">
        <f>SUM(B89+1)</f>
        <v>80</v>
      </c>
      <c r="C90" s="124" t="s">
        <v>1294</v>
      </c>
      <c r="D90" s="22"/>
      <c r="E90" s="232"/>
    </row>
    <row r="91" spans="1:5" x14ac:dyDescent="0.2">
      <c r="A91" s="299"/>
      <c r="B91" s="300"/>
      <c r="C91" s="192" t="s">
        <v>841</v>
      </c>
      <c r="D91" s="193"/>
      <c r="E91" s="194"/>
    </row>
    <row r="92" spans="1:5" x14ac:dyDescent="0.2">
      <c r="A92" s="133" t="s">
        <v>799</v>
      </c>
      <c r="B92" s="134">
        <f>SUM(B90+1)</f>
        <v>81</v>
      </c>
      <c r="C92" s="125" t="s">
        <v>842</v>
      </c>
      <c r="D92" s="190"/>
      <c r="E92" s="191"/>
    </row>
    <row r="93" spans="1:5" x14ac:dyDescent="0.2">
      <c r="A93" s="133" t="s">
        <v>799</v>
      </c>
      <c r="B93" s="134">
        <f t="shared" si="1"/>
        <v>82</v>
      </c>
      <c r="C93" s="126" t="s">
        <v>815</v>
      </c>
      <c r="D93" s="22"/>
      <c r="E93" s="7"/>
    </row>
    <row r="94" spans="1:5" x14ac:dyDescent="0.2">
      <c r="A94" s="133" t="s">
        <v>799</v>
      </c>
      <c r="B94" s="134">
        <f t="shared" si="1"/>
        <v>83</v>
      </c>
      <c r="C94" s="126" t="s">
        <v>843</v>
      </c>
      <c r="D94" s="22"/>
      <c r="E94" s="7"/>
    </row>
    <row r="95" spans="1:5" x14ac:dyDescent="0.2">
      <c r="A95" s="133" t="s">
        <v>799</v>
      </c>
      <c r="B95" s="134">
        <f t="shared" si="1"/>
        <v>84</v>
      </c>
      <c r="C95" s="126" t="s">
        <v>844</v>
      </c>
      <c r="D95" s="22"/>
      <c r="E95" s="7"/>
    </row>
    <row r="96" spans="1:5" x14ac:dyDescent="0.2">
      <c r="A96" s="133" t="s">
        <v>799</v>
      </c>
      <c r="B96" s="134">
        <f t="shared" si="1"/>
        <v>85</v>
      </c>
      <c r="C96" s="126" t="s">
        <v>845</v>
      </c>
      <c r="D96" s="22"/>
      <c r="E96" s="7"/>
    </row>
    <row r="97" spans="1:5" x14ac:dyDescent="0.2">
      <c r="A97" s="133" t="s">
        <v>799</v>
      </c>
      <c r="B97" s="134">
        <f t="shared" si="1"/>
        <v>86</v>
      </c>
      <c r="C97" s="126" t="s">
        <v>846</v>
      </c>
      <c r="D97" s="22"/>
      <c r="E97" s="7"/>
    </row>
    <row r="98" spans="1:5" x14ac:dyDescent="0.2">
      <c r="A98" s="133" t="s">
        <v>799</v>
      </c>
      <c r="B98" s="134">
        <f t="shared" si="1"/>
        <v>87</v>
      </c>
      <c r="C98" s="126" t="s">
        <v>847</v>
      </c>
      <c r="D98" s="22"/>
      <c r="E98" s="7"/>
    </row>
    <row r="99" spans="1:5" x14ac:dyDescent="0.2">
      <c r="A99" s="133" t="s">
        <v>799</v>
      </c>
      <c r="B99" s="134">
        <f t="shared" si="1"/>
        <v>88</v>
      </c>
      <c r="C99" s="126" t="s">
        <v>848</v>
      </c>
      <c r="D99" s="22"/>
      <c r="E99" s="7"/>
    </row>
    <row r="100" spans="1:5" x14ac:dyDescent="0.2">
      <c r="A100" s="133" t="s">
        <v>799</v>
      </c>
      <c r="B100" s="134">
        <f t="shared" si="1"/>
        <v>89</v>
      </c>
      <c r="C100" s="126" t="s">
        <v>849</v>
      </c>
      <c r="D100" s="22"/>
      <c r="E100" s="7"/>
    </row>
    <row r="101" spans="1:5" x14ac:dyDescent="0.2">
      <c r="A101" s="133" t="s">
        <v>799</v>
      </c>
      <c r="B101" s="134">
        <f t="shared" si="1"/>
        <v>90</v>
      </c>
      <c r="C101" s="126" t="s">
        <v>850</v>
      </c>
      <c r="D101" s="22"/>
      <c r="E101" s="7"/>
    </row>
    <row r="102" spans="1:5" x14ac:dyDescent="0.2">
      <c r="A102" s="133" t="s">
        <v>799</v>
      </c>
      <c r="B102" s="134">
        <f t="shared" si="1"/>
        <v>91</v>
      </c>
      <c r="C102" s="127" t="s">
        <v>182</v>
      </c>
      <c r="D102" s="22"/>
      <c r="E102" s="77"/>
    </row>
    <row r="103" spans="1:5" x14ac:dyDescent="0.2">
      <c r="A103" s="133" t="s">
        <v>799</v>
      </c>
      <c r="B103" s="134">
        <f t="shared" si="1"/>
        <v>92</v>
      </c>
      <c r="C103" s="126" t="s">
        <v>738</v>
      </c>
      <c r="D103" s="22"/>
      <c r="E103" s="7"/>
    </row>
    <row r="104" spans="1:5" x14ac:dyDescent="0.2">
      <c r="A104" s="133" t="s">
        <v>799</v>
      </c>
      <c r="B104" s="134">
        <f t="shared" si="1"/>
        <v>93</v>
      </c>
      <c r="C104" s="126" t="s">
        <v>851</v>
      </c>
      <c r="D104" s="22"/>
      <c r="E104" s="7"/>
    </row>
    <row r="105" spans="1:5" x14ac:dyDescent="0.2">
      <c r="A105" s="133" t="s">
        <v>799</v>
      </c>
      <c r="B105" s="134">
        <f t="shared" si="1"/>
        <v>94</v>
      </c>
      <c r="C105" s="126" t="s">
        <v>852</v>
      </c>
      <c r="D105" s="22"/>
      <c r="E105" s="7"/>
    </row>
    <row r="106" spans="1:5" x14ac:dyDescent="0.2">
      <c r="A106" s="133" t="s">
        <v>799</v>
      </c>
      <c r="B106" s="134">
        <f t="shared" si="1"/>
        <v>95</v>
      </c>
      <c r="C106" s="126" t="s">
        <v>853</v>
      </c>
      <c r="D106" s="22"/>
      <c r="E106" s="7"/>
    </row>
    <row r="107" spans="1:5" x14ac:dyDescent="0.2">
      <c r="A107" s="133" t="s">
        <v>799</v>
      </c>
      <c r="B107" s="134">
        <f t="shared" si="1"/>
        <v>96</v>
      </c>
      <c r="C107" s="126" t="s">
        <v>854</v>
      </c>
      <c r="D107" s="22"/>
      <c r="E107" s="7"/>
    </row>
    <row r="108" spans="1:5" x14ac:dyDescent="0.2">
      <c r="A108" s="133" t="s">
        <v>799</v>
      </c>
      <c r="B108" s="134">
        <f t="shared" si="1"/>
        <v>97</v>
      </c>
      <c r="C108" s="126" t="s">
        <v>855</v>
      </c>
      <c r="D108" s="22"/>
      <c r="E108" s="7"/>
    </row>
    <row r="109" spans="1:5" x14ac:dyDescent="0.2">
      <c r="A109" s="133" t="s">
        <v>799</v>
      </c>
      <c r="B109" s="134">
        <f t="shared" si="1"/>
        <v>98</v>
      </c>
      <c r="C109" s="126" t="s">
        <v>856</v>
      </c>
      <c r="D109" s="22"/>
      <c r="E109" s="7"/>
    </row>
    <row r="110" spans="1:5" x14ac:dyDescent="0.2">
      <c r="A110" s="133" t="s">
        <v>799</v>
      </c>
      <c r="B110" s="134">
        <f t="shared" si="1"/>
        <v>99</v>
      </c>
      <c r="C110" s="126" t="s">
        <v>534</v>
      </c>
      <c r="D110" s="22"/>
      <c r="E110" s="7"/>
    </row>
    <row r="111" spans="1:5" x14ac:dyDescent="0.2">
      <c r="A111" s="133" t="s">
        <v>799</v>
      </c>
      <c r="B111" s="134">
        <f t="shared" si="1"/>
        <v>100</v>
      </c>
      <c r="C111" s="126" t="s">
        <v>857</v>
      </c>
      <c r="D111" s="22"/>
      <c r="E111" s="7"/>
    </row>
    <row r="112" spans="1:5" x14ac:dyDescent="0.2">
      <c r="A112" s="133" t="s">
        <v>799</v>
      </c>
      <c r="B112" s="134">
        <f t="shared" si="1"/>
        <v>101</v>
      </c>
      <c r="C112" s="126" t="s">
        <v>858</v>
      </c>
      <c r="D112" s="22"/>
      <c r="E112" s="7"/>
    </row>
    <row r="113" spans="1:5" x14ac:dyDescent="0.2">
      <c r="A113" s="133" t="s">
        <v>799</v>
      </c>
      <c r="B113" s="134">
        <f t="shared" si="1"/>
        <v>102</v>
      </c>
      <c r="C113" s="126" t="s">
        <v>859</v>
      </c>
      <c r="D113" s="22"/>
      <c r="E113" s="15"/>
    </row>
    <row r="114" spans="1:5" ht="24" x14ac:dyDescent="0.2">
      <c r="A114" s="133" t="s">
        <v>799</v>
      </c>
      <c r="B114" s="134">
        <f t="shared" si="1"/>
        <v>103</v>
      </c>
      <c r="C114" s="125" t="s">
        <v>1283</v>
      </c>
      <c r="D114" s="22"/>
      <c r="E114" s="7"/>
    </row>
    <row r="115" spans="1:5" x14ac:dyDescent="0.2">
      <c r="A115" s="133" t="s">
        <v>799</v>
      </c>
      <c r="B115" s="134">
        <f t="shared" si="1"/>
        <v>104</v>
      </c>
      <c r="C115" s="124" t="s">
        <v>1284</v>
      </c>
      <c r="D115" s="22"/>
      <c r="E115" s="7"/>
    </row>
    <row r="116" spans="1:5" x14ac:dyDescent="0.2">
      <c r="A116" s="133" t="s">
        <v>799</v>
      </c>
      <c r="B116" s="134">
        <f t="shared" si="1"/>
        <v>105</v>
      </c>
      <c r="C116" s="125" t="s">
        <v>1285</v>
      </c>
      <c r="D116" s="22"/>
      <c r="E116" s="7"/>
    </row>
    <row r="117" spans="1:5" ht="24" x14ac:dyDescent="0.2">
      <c r="A117" s="133" t="s">
        <v>799</v>
      </c>
      <c r="B117" s="134">
        <f t="shared" si="1"/>
        <v>106</v>
      </c>
      <c r="C117" s="125" t="s">
        <v>1286</v>
      </c>
      <c r="D117" s="22"/>
      <c r="E117" s="7"/>
    </row>
    <row r="118" spans="1:5" ht="24" x14ac:dyDescent="0.2">
      <c r="A118" s="133" t="s">
        <v>799</v>
      </c>
      <c r="B118" s="134">
        <f t="shared" si="1"/>
        <v>107</v>
      </c>
      <c r="C118" s="125" t="s">
        <v>1287</v>
      </c>
      <c r="D118" s="22"/>
      <c r="E118" s="7"/>
    </row>
    <row r="119" spans="1:5" ht="24" x14ac:dyDescent="0.2">
      <c r="A119" s="133" t="s">
        <v>799</v>
      </c>
      <c r="B119" s="134">
        <f t="shared" si="1"/>
        <v>108</v>
      </c>
      <c r="C119" s="125" t="s">
        <v>1288</v>
      </c>
      <c r="D119" s="22"/>
      <c r="E119" s="15"/>
    </row>
    <row r="120" spans="1:5" ht="24" x14ac:dyDescent="0.2">
      <c r="A120" s="133" t="s">
        <v>799</v>
      </c>
      <c r="B120" s="134">
        <f t="shared" si="1"/>
        <v>109</v>
      </c>
      <c r="C120" s="125" t="s">
        <v>1289</v>
      </c>
      <c r="D120" s="22"/>
      <c r="E120" s="7"/>
    </row>
    <row r="121" spans="1:5" x14ac:dyDescent="0.2">
      <c r="A121" s="297"/>
      <c r="B121" s="298"/>
      <c r="C121" s="192" t="s">
        <v>860</v>
      </c>
      <c r="D121" s="193"/>
      <c r="E121" s="194"/>
    </row>
    <row r="122" spans="1:5" ht="24" x14ac:dyDescent="0.2">
      <c r="A122" s="133" t="s">
        <v>799</v>
      </c>
      <c r="B122" s="134">
        <f>SUM(B120+1)</f>
        <v>110</v>
      </c>
      <c r="C122" s="125" t="s">
        <v>1290</v>
      </c>
      <c r="D122" s="22"/>
      <c r="E122" s="7"/>
    </row>
    <row r="123" spans="1:5" x14ac:dyDescent="0.2">
      <c r="A123" s="133" t="s">
        <v>799</v>
      </c>
      <c r="B123" s="134">
        <f t="shared" si="1"/>
        <v>111</v>
      </c>
      <c r="C123" s="195" t="s">
        <v>1291</v>
      </c>
      <c r="D123" s="190"/>
      <c r="E123" s="191"/>
    </row>
    <row r="124" spans="1:5" x14ac:dyDescent="0.2">
      <c r="A124" s="133" t="s">
        <v>799</v>
      </c>
      <c r="B124" s="134">
        <f t="shared" si="1"/>
        <v>112</v>
      </c>
      <c r="C124" s="126" t="s">
        <v>861</v>
      </c>
      <c r="D124" s="22"/>
      <c r="E124" s="7"/>
    </row>
    <row r="125" spans="1:5" x14ac:dyDescent="0.2">
      <c r="A125" s="133" t="s">
        <v>799</v>
      </c>
      <c r="B125" s="134">
        <f t="shared" si="1"/>
        <v>113</v>
      </c>
      <c r="C125" s="126" t="s">
        <v>862</v>
      </c>
      <c r="D125" s="22"/>
      <c r="E125" s="7"/>
    </row>
    <row r="126" spans="1:5" x14ac:dyDescent="0.2">
      <c r="A126" s="133" t="s">
        <v>799</v>
      </c>
      <c r="B126" s="134">
        <f t="shared" si="1"/>
        <v>114</v>
      </c>
      <c r="C126" s="126" t="s">
        <v>863</v>
      </c>
      <c r="D126" s="22"/>
      <c r="E126" s="7"/>
    </row>
    <row r="127" spans="1:5" x14ac:dyDescent="0.2">
      <c r="A127" s="133" t="s">
        <v>799</v>
      </c>
      <c r="B127" s="134">
        <f t="shared" si="1"/>
        <v>115</v>
      </c>
      <c r="C127" s="126" t="s">
        <v>864</v>
      </c>
      <c r="D127" s="22"/>
      <c r="E127" s="7"/>
    </row>
    <row r="128" spans="1:5" x14ac:dyDescent="0.2">
      <c r="A128" s="133" t="s">
        <v>799</v>
      </c>
      <c r="B128" s="134">
        <f t="shared" si="1"/>
        <v>116</v>
      </c>
      <c r="C128" s="126" t="s">
        <v>865</v>
      </c>
      <c r="D128" s="22"/>
      <c r="E128" s="7"/>
    </row>
    <row r="129" spans="1:5" x14ac:dyDescent="0.2">
      <c r="A129" s="133" t="s">
        <v>799</v>
      </c>
      <c r="B129" s="134">
        <f t="shared" si="1"/>
        <v>117</v>
      </c>
      <c r="C129" s="126" t="s">
        <v>866</v>
      </c>
      <c r="D129" s="22"/>
      <c r="E129" s="77"/>
    </row>
    <row r="130" spans="1:5" x14ac:dyDescent="0.2">
      <c r="A130" s="133" t="s">
        <v>799</v>
      </c>
      <c r="B130" s="134">
        <f t="shared" si="1"/>
        <v>118</v>
      </c>
      <c r="C130" s="126" t="s">
        <v>867</v>
      </c>
      <c r="D130" s="22"/>
      <c r="E130" s="7"/>
    </row>
    <row r="131" spans="1:5" x14ac:dyDescent="0.2">
      <c r="A131" s="133" t="s">
        <v>799</v>
      </c>
      <c r="B131" s="134">
        <f t="shared" si="1"/>
        <v>119</v>
      </c>
      <c r="C131" s="126" t="s">
        <v>868</v>
      </c>
      <c r="D131" s="22"/>
      <c r="E131" s="7"/>
    </row>
    <row r="132" spans="1:5" x14ac:dyDescent="0.2">
      <c r="A132" s="133" t="s">
        <v>799</v>
      </c>
      <c r="B132" s="134">
        <f t="shared" si="1"/>
        <v>120</v>
      </c>
      <c r="C132" s="126" t="s">
        <v>869</v>
      </c>
      <c r="D132" s="22"/>
      <c r="E132" s="7"/>
    </row>
    <row r="133" spans="1:5" x14ac:dyDescent="0.2">
      <c r="A133" s="133" t="s">
        <v>799</v>
      </c>
      <c r="B133" s="134">
        <f t="shared" si="1"/>
        <v>121</v>
      </c>
      <c r="C133" s="126" t="s">
        <v>870</v>
      </c>
      <c r="D133" s="22"/>
      <c r="E133" s="7"/>
    </row>
    <row r="134" spans="1:5" x14ac:dyDescent="0.2">
      <c r="A134" s="133" t="s">
        <v>799</v>
      </c>
      <c r="B134" s="134">
        <f t="shared" si="1"/>
        <v>122</v>
      </c>
      <c r="C134" s="126" t="s">
        <v>871</v>
      </c>
      <c r="D134" s="22"/>
      <c r="E134" s="7"/>
    </row>
    <row r="135" spans="1:5" x14ac:dyDescent="0.2">
      <c r="A135" s="133" t="s">
        <v>799</v>
      </c>
      <c r="B135" s="134">
        <f t="shared" si="1"/>
        <v>123</v>
      </c>
      <c r="C135" s="126" t="s">
        <v>872</v>
      </c>
      <c r="D135" s="22"/>
      <c r="E135" s="7"/>
    </row>
    <row r="136" spans="1:5" x14ac:dyDescent="0.2">
      <c r="A136" s="133" t="s">
        <v>799</v>
      </c>
      <c r="B136" s="134">
        <f t="shared" si="1"/>
        <v>124</v>
      </c>
      <c r="C136" s="126" t="s">
        <v>873</v>
      </c>
      <c r="D136" s="22"/>
      <c r="E136" s="7"/>
    </row>
    <row r="137" spans="1:5" x14ac:dyDescent="0.2">
      <c r="A137" s="133" t="s">
        <v>799</v>
      </c>
      <c r="B137" s="134">
        <f t="shared" si="1"/>
        <v>125</v>
      </c>
      <c r="C137" s="126" t="s">
        <v>874</v>
      </c>
      <c r="D137" s="22"/>
      <c r="E137" s="7"/>
    </row>
    <row r="138" spans="1:5" x14ac:dyDescent="0.2">
      <c r="A138" s="133" t="s">
        <v>799</v>
      </c>
      <c r="B138" s="134">
        <f t="shared" si="1"/>
        <v>126</v>
      </c>
      <c r="C138" s="128" t="s">
        <v>875</v>
      </c>
      <c r="D138" s="22"/>
      <c r="E138" s="7"/>
    </row>
    <row r="139" spans="1:5" x14ac:dyDescent="0.2">
      <c r="A139" s="133" t="s">
        <v>799</v>
      </c>
      <c r="B139" s="134">
        <f t="shared" si="1"/>
        <v>127</v>
      </c>
      <c r="C139" s="128" t="s">
        <v>876</v>
      </c>
      <c r="D139" s="22"/>
      <c r="E139" s="7"/>
    </row>
    <row r="140" spans="1:5" x14ac:dyDescent="0.2">
      <c r="A140" s="133" t="s">
        <v>799</v>
      </c>
      <c r="B140" s="134">
        <f t="shared" si="1"/>
        <v>128</v>
      </c>
      <c r="C140" s="126" t="s">
        <v>877</v>
      </c>
      <c r="D140" s="22"/>
      <c r="E140" s="7"/>
    </row>
    <row r="141" spans="1:5" x14ac:dyDescent="0.2">
      <c r="A141" s="133" t="s">
        <v>799</v>
      </c>
      <c r="B141" s="134">
        <f>SUM(B140+1)</f>
        <v>129</v>
      </c>
      <c r="C141" s="126" t="s">
        <v>878</v>
      </c>
      <c r="D141" s="22"/>
      <c r="E141" s="7"/>
    </row>
    <row r="142" spans="1:5" x14ac:dyDescent="0.2">
      <c r="A142" s="133" t="s">
        <v>799</v>
      </c>
      <c r="B142" s="134">
        <f>SUM(B141+1)</f>
        <v>130</v>
      </c>
      <c r="C142" s="126" t="s">
        <v>879</v>
      </c>
      <c r="D142" s="22"/>
      <c r="E142" s="7"/>
    </row>
    <row r="143" spans="1:5" x14ac:dyDescent="0.2">
      <c r="A143" s="133" t="s">
        <v>799</v>
      </c>
      <c r="B143" s="134">
        <f>SUM(B142+1)</f>
        <v>131</v>
      </c>
      <c r="C143" s="126" t="s">
        <v>880</v>
      </c>
      <c r="D143" s="22"/>
      <c r="E143" s="7"/>
    </row>
    <row r="144" spans="1:5" x14ac:dyDescent="0.2">
      <c r="A144" s="133" t="s">
        <v>799</v>
      </c>
      <c r="B144" s="134">
        <f>SUM(B143+1)</f>
        <v>132</v>
      </c>
      <c r="C144" s="126" t="s">
        <v>881</v>
      </c>
      <c r="D144" s="22"/>
      <c r="E144" s="7"/>
    </row>
    <row r="145" spans="2:5" x14ac:dyDescent="0.2">
      <c r="E145" s="129"/>
    </row>
    <row r="146" spans="2:5" s="99" customFormat="1" x14ac:dyDescent="0.2">
      <c r="B146" s="68"/>
      <c r="E146" s="129"/>
    </row>
    <row r="147" spans="2:5" s="99" customFormat="1" x14ac:dyDescent="0.2">
      <c r="B147" s="68"/>
      <c r="E147" s="129"/>
    </row>
    <row r="148" spans="2:5" s="99" customFormat="1" x14ac:dyDescent="0.2">
      <c r="B148" s="68"/>
      <c r="E148" s="129"/>
    </row>
    <row r="149" spans="2:5" s="99" customFormat="1" x14ac:dyDescent="0.2">
      <c r="B149" s="68"/>
      <c r="E149" s="129"/>
    </row>
    <row r="150" spans="2:5" s="99" customFormat="1" x14ac:dyDescent="0.2">
      <c r="B150" s="68"/>
      <c r="E150" s="129"/>
    </row>
    <row r="151" spans="2:5" s="99" customFormat="1" x14ac:dyDescent="0.2">
      <c r="B151" s="68"/>
      <c r="E151" s="129"/>
    </row>
    <row r="152" spans="2:5" s="99" customFormat="1" x14ac:dyDescent="0.2">
      <c r="B152" s="68"/>
      <c r="E152" s="129"/>
    </row>
    <row r="153" spans="2:5" s="99" customFormat="1" x14ac:dyDescent="0.2">
      <c r="B153" s="68"/>
      <c r="E153" s="129"/>
    </row>
    <row r="154" spans="2:5" s="99" customFormat="1" x14ac:dyDescent="0.2">
      <c r="B154" s="68"/>
      <c r="E154" s="129"/>
    </row>
    <row r="155" spans="2:5" s="99" customFormat="1" x14ac:dyDescent="0.2">
      <c r="B155" s="68"/>
      <c r="E155" s="129"/>
    </row>
    <row r="156" spans="2:5" s="99" customFormat="1" x14ac:dyDescent="0.2">
      <c r="B156" s="68"/>
      <c r="E156" s="129"/>
    </row>
    <row r="157" spans="2:5" s="99" customFormat="1" x14ac:dyDescent="0.2">
      <c r="B157" s="68"/>
      <c r="E157" s="129"/>
    </row>
    <row r="158" spans="2:5" s="99" customFormat="1" x14ac:dyDescent="0.2">
      <c r="B158" s="68"/>
      <c r="E158" s="129"/>
    </row>
    <row r="159" spans="2:5" s="99" customFormat="1" x14ac:dyDescent="0.2">
      <c r="B159" s="68"/>
      <c r="E159" s="129"/>
    </row>
    <row r="160" spans="2:5" s="99" customFormat="1" x14ac:dyDescent="0.2">
      <c r="B160" s="68"/>
      <c r="E160" s="129"/>
    </row>
    <row r="161" spans="2:5" s="99" customFormat="1" x14ac:dyDescent="0.2">
      <c r="B161" s="68"/>
      <c r="E161" s="129"/>
    </row>
    <row r="162" spans="2:5" s="99" customFormat="1" x14ac:dyDescent="0.2">
      <c r="B162" s="68"/>
      <c r="E162" s="129"/>
    </row>
    <row r="163" spans="2:5" s="99" customFormat="1" x14ac:dyDescent="0.2">
      <c r="B163" s="68"/>
      <c r="E163" s="129"/>
    </row>
    <row r="164" spans="2:5" s="99" customFormat="1" x14ac:dyDescent="0.2">
      <c r="B164" s="68"/>
      <c r="E164" s="129"/>
    </row>
    <row r="165" spans="2:5" s="99" customFormat="1" x14ac:dyDescent="0.2">
      <c r="B165" s="68"/>
      <c r="E165" s="129"/>
    </row>
    <row r="166" spans="2:5" s="99" customFormat="1" x14ac:dyDescent="0.2">
      <c r="B166" s="68"/>
      <c r="E166" s="129"/>
    </row>
    <row r="167" spans="2:5" s="99" customFormat="1" x14ac:dyDescent="0.2">
      <c r="B167" s="68"/>
      <c r="E167" s="129"/>
    </row>
    <row r="168" spans="2:5" s="99" customFormat="1" x14ac:dyDescent="0.2">
      <c r="B168" s="68"/>
      <c r="E168" s="129"/>
    </row>
    <row r="169" spans="2:5" s="99" customFormat="1" x14ac:dyDescent="0.2">
      <c r="B169" s="68"/>
      <c r="E169" s="129"/>
    </row>
    <row r="170" spans="2:5" s="99" customFormat="1" x14ac:dyDescent="0.2">
      <c r="B170" s="68"/>
      <c r="E170" s="129"/>
    </row>
    <row r="171" spans="2:5" s="99" customFormat="1" x14ac:dyDescent="0.2">
      <c r="B171" s="68"/>
      <c r="E171" s="129"/>
    </row>
    <row r="172" spans="2:5" s="99" customFormat="1" x14ac:dyDescent="0.2">
      <c r="B172" s="68"/>
      <c r="E172" s="131"/>
    </row>
    <row r="173" spans="2:5" s="99" customFormat="1" x14ac:dyDescent="0.2">
      <c r="B173" s="68"/>
      <c r="E173" s="129"/>
    </row>
    <row r="174" spans="2:5" s="99" customFormat="1" x14ac:dyDescent="0.2">
      <c r="B174" s="68"/>
      <c r="E174" s="129"/>
    </row>
    <row r="175" spans="2:5" s="99" customFormat="1" x14ac:dyDescent="0.2">
      <c r="B175" s="68"/>
      <c r="E175" s="129"/>
    </row>
    <row r="176" spans="2:5" s="99" customFormat="1" x14ac:dyDescent="0.2">
      <c r="B176" s="68"/>
      <c r="E176" s="129"/>
    </row>
    <row r="177" spans="2:5" s="99" customFormat="1" x14ac:dyDescent="0.2">
      <c r="B177" s="68"/>
      <c r="E177" s="129"/>
    </row>
    <row r="178" spans="2:5" s="99" customFormat="1" x14ac:dyDescent="0.2">
      <c r="B178" s="68"/>
      <c r="E178" s="132"/>
    </row>
    <row r="179" spans="2:5" s="99" customFormat="1" x14ac:dyDescent="0.2">
      <c r="B179" s="68"/>
      <c r="E179" s="129"/>
    </row>
    <row r="180" spans="2:5" s="99" customFormat="1" x14ac:dyDescent="0.2">
      <c r="B180" s="68"/>
      <c r="E180" s="129"/>
    </row>
    <row r="181" spans="2:5" s="99" customFormat="1" x14ac:dyDescent="0.2">
      <c r="B181" s="68"/>
      <c r="E181" s="129"/>
    </row>
    <row r="182" spans="2:5" s="99" customFormat="1" x14ac:dyDescent="0.2">
      <c r="B182" s="68"/>
      <c r="E182" s="129"/>
    </row>
    <row r="183" spans="2:5" s="99" customFormat="1" x14ac:dyDescent="0.2">
      <c r="B183" s="68"/>
      <c r="E183" s="129"/>
    </row>
    <row r="184" spans="2:5" s="99" customFormat="1" x14ac:dyDescent="0.2">
      <c r="B184" s="68"/>
      <c r="E184" s="129"/>
    </row>
    <row r="185" spans="2:5" s="99" customFormat="1" x14ac:dyDescent="0.2">
      <c r="B185" s="68"/>
      <c r="E185" s="129"/>
    </row>
    <row r="186" spans="2:5" s="99" customFormat="1" x14ac:dyDescent="0.2">
      <c r="B186" s="68"/>
      <c r="E186" s="129"/>
    </row>
    <row r="187" spans="2:5" s="99" customFormat="1" x14ac:dyDescent="0.2">
      <c r="B187" s="68"/>
      <c r="E187" s="129"/>
    </row>
    <row r="188" spans="2:5" s="99" customFormat="1" x14ac:dyDescent="0.2">
      <c r="B188" s="68"/>
      <c r="E188" s="129"/>
    </row>
    <row r="189" spans="2:5" s="99" customFormat="1" x14ac:dyDescent="0.2">
      <c r="B189" s="68"/>
      <c r="E189" s="129"/>
    </row>
    <row r="190" spans="2:5" s="99" customFormat="1" x14ac:dyDescent="0.2">
      <c r="B190" s="68"/>
      <c r="E190" s="129"/>
    </row>
    <row r="191" spans="2:5" s="99" customFormat="1" x14ac:dyDescent="0.2">
      <c r="B191" s="68"/>
      <c r="E191" s="129"/>
    </row>
    <row r="192" spans="2:5" s="99" customFormat="1" x14ac:dyDescent="0.2">
      <c r="B192" s="68"/>
      <c r="E192" s="129"/>
    </row>
    <row r="193" spans="2:5" s="99" customFormat="1" x14ac:dyDescent="0.2">
      <c r="B193" s="68"/>
      <c r="E193" s="129"/>
    </row>
    <row r="194" spans="2:5" s="99" customFormat="1" x14ac:dyDescent="0.2">
      <c r="B194" s="68"/>
      <c r="E194" s="129"/>
    </row>
    <row r="195" spans="2:5" s="99" customFormat="1" x14ac:dyDescent="0.2">
      <c r="B195" s="68"/>
      <c r="E195" s="129"/>
    </row>
    <row r="196" spans="2:5" s="99" customFormat="1" x14ac:dyDescent="0.2">
      <c r="B196" s="68"/>
      <c r="E196" s="129"/>
    </row>
    <row r="197" spans="2:5" s="99" customFormat="1" x14ac:dyDescent="0.2">
      <c r="B197" s="68"/>
      <c r="E197" s="129"/>
    </row>
    <row r="198" spans="2:5" s="99" customFormat="1" x14ac:dyDescent="0.2">
      <c r="B198" s="68"/>
      <c r="E198" s="129"/>
    </row>
    <row r="199" spans="2:5" s="99" customFormat="1" x14ac:dyDescent="0.2">
      <c r="B199" s="68"/>
      <c r="E199" s="129"/>
    </row>
    <row r="200" spans="2:5" s="99" customFormat="1" x14ac:dyDescent="0.2">
      <c r="B200" s="68"/>
      <c r="E200" s="129"/>
    </row>
    <row r="201" spans="2:5" s="99" customFormat="1" x14ac:dyDescent="0.2">
      <c r="B201" s="68"/>
      <c r="E201" s="132"/>
    </row>
    <row r="202" spans="2:5" s="99" customFormat="1" x14ac:dyDescent="0.2">
      <c r="B202" s="68"/>
      <c r="E202" s="129"/>
    </row>
    <row r="203" spans="2:5" s="99" customFormat="1" x14ac:dyDescent="0.2">
      <c r="B203" s="68"/>
      <c r="E203" s="129"/>
    </row>
    <row r="204" spans="2:5" s="99" customFormat="1" x14ac:dyDescent="0.2">
      <c r="B204" s="68"/>
      <c r="E204" s="129"/>
    </row>
    <row r="205" spans="2:5" s="99" customFormat="1" x14ac:dyDescent="0.2">
      <c r="B205" s="68"/>
      <c r="E205" s="129"/>
    </row>
    <row r="206" spans="2:5" s="99" customFormat="1" x14ac:dyDescent="0.2">
      <c r="B206" s="68"/>
      <c r="E206" s="129"/>
    </row>
    <row r="207" spans="2:5" s="99" customFormat="1" x14ac:dyDescent="0.2">
      <c r="B207" s="68"/>
      <c r="E207" s="129"/>
    </row>
    <row r="208" spans="2:5" s="99" customFormat="1" x14ac:dyDescent="0.2">
      <c r="B208" s="68"/>
      <c r="E208" s="132"/>
    </row>
    <row r="209" spans="2:5" s="99" customFormat="1" x14ac:dyDescent="0.2">
      <c r="B209" s="68"/>
      <c r="E209" s="129"/>
    </row>
    <row r="210" spans="2:5" s="99" customFormat="1" x14ac:dyDescent="0.2">
      <c r="B210" s="68"/>
      <c r="E210" s="129"/>
    </row>
    <row r="211" spans="2:5" s="99" customFormat="1" x14ac:dyDescent="0.2">
      <c r="B211" s="68"/>
      <c r="E211" s="129"/>
    </row>
    <row r="212" spans="2:5" s="99" customFormat="1" x14ac:dyDescent="0.2">
      <c r="B212" s="68"/>
      <c r="E212" s="129"/>
    </row>
    <row r="213" spans="2:5" s="99" customFormat="1" x14ac:dyDescent="0.2">
      <c r="B213" s="68"/>
      <c r="E213" s="131"/>
    </row>
    <row r="214" spans="2:5" s="99" customFormat="1" x14ac:dyDescent="0.2">
      <c r="B214" s="68"/>
      <c r="E214" s="129"/>
    </row>
    <row r="215" spans="2:5" s="99" customFormat="1" x14ac:dyDescent="0.2">
      <c r="B215" s="68"/>
      <c r="E215" s="129"/>
    </row>
    <row r="216" spans="2:5" s="99" customFormat="1" x14ac:dyDescent="0.2">
      <c r="B216" s="68"/>
      <c r="E216" s="129"/>
    </row>
    <row r="217" spans="2:5" s="99" customFormat="1" x14ac:dyDescent="0.2">
      <c r="B217" s="68"/>
      <c r="E217" s="129"/>
    </row>
    <row r="218" spans="2:5" s="99" customFormat="1" x14ac:dyDescent="0.2">
      <c r="B218" s="68"/>
      <c r="E218" s="129"/>
    </row>
    <row r="219" spans="2:5" s="99" customFormat="1" x14ac:dyDescent="0.2">
      <c r="B219" s="68"/>
      <c r="E219" s="129"/>
    </row>
    <row r="220" spans="2:5" s="99" customFormat="1" x14ac:dyDescent="0.2">
      <c r="B220" s="68"/>
      <c r="E220" s="129"/>
    </row>
    <row r="221" spans="2:5" s="99" customFormat="1" x14ac:dyDescent="0.2">
      <c r="B221" s="68"/>
      <c r="E221" s="112"/>
    </row>
    <row r="222" spans="2:5" s="99" customFormat="1" x14ac:dyDescent="0.2">
      <c r="B222" s="68"/>
      <c r="E222" s="112"/>
    </row>
    <row r="223" spans="2:5" s="99" customFormat="1" x14ac:dyDescent="0.2">
      <c r="B223" s="68"/>
      <c r="E223" s="112"/>
    </row>
    <row r="224" spans="2:5" s="99" customFormat="1" x14ac:dyDescent="0.2">
      <c r="B224" s="68"/>
      <c r="E224" s="112"/>
    </row>
    <row r="225" spans="2:5" s="99" customFormat="1" x14ac:dyDescent="0.2">
      <c r="B225" s="68"/>
      <c r="E225" s="112"/>
    </row>
    <row r="226" spans="2:5" s="99" customFormat="1" x14ac:dyDescent="0.2">
      <c r="B226" s="68"/>
      <c r="E226" s="112"/>
    </row>
    <row r="227" spans="2:5" s="99" customFormat="1" x14ac:dyDescent="0.2">
      <c r="B227" s="68"/>
      <c r="E227" s="112"/>
    </row>
    <row r="228" spans="2:5" s="99" customFormat="1" x14ac:dyDescent="0.2">
      <c r="B228" s="68"/>
      <c r="E228" s="112"/>
    </row>
    <row r="229" spans="2:5" s="99" customFormat="1" x14ac:dyDescent="0.2">
      <c r="B229" s="68"/>
      <c r="E229" s="112"/>
    </row>
    <row r="230" spans="2:5" s="99" customFormat="1" x14ac:dyDescent="0.2">
      <c r="B230" s="68"/>
      <c r="E230" s="112"/>
    </row>
    <row r="231" spans="2:5" s="99" customFormat="1" x14ac:dyDescent="0.2">
      <c r="B231" s="68"/>
      <c r="E231" s="112"/>
    </row>
    <row r="232" spans="2:5" s="99" customFormat="1" x14ac:dyDescent="0.2">
      <c r="B232" s="68"/>
      <c r="E232" s="112"/>
    </row>
    <row r="233" spans="2:5" s="99" customFormat="1" x14ac:dyDescent="0.2">
      <c r="B233" s="68"/>
      <c r="E233" s="112"/>
    </row>
    <row r="234" spans="2:5" s="99" customFormat="1" x14ac:dyDescent="0.2">
      <c r="B234" s="68"/>
      <c r="E234" s="112"/>
    </row>
    <row r="235" spans="2:5" s="99" customFormat="1" x14ac:dyDescent="0.2">
      <c r="B235" s="68"/>
      <c r="E235" s="112"/>
    </row>
    <row r="236" spans="2:5" s="99" customFormat="1" x14ac:dyDescent="0.2">
      <c r="B236" s="68"/>
      <c r="E236" s="112"/>
    </row>
    <row r="237" spans="2:5" s="99" customFormat="1" x14ac:dyDescent="0.2">
      <c r="B237" s="68"/>
      <c r="E237" s="112"/>
    </row>
    <row r="238" spans="2:5" s="99" customFormat="1" x14ac:dyDescent="0.2">
      <c r="B238" s="68"/>
      <c r="E238" s="112"/>
    </row>
    <row r="239" spans="2:5" s="99" customFormat="1" x14ac:dyDescent="0.2">
      <c r="B239" s="68"/>
      <c r="E239" s="112"/>
    </row>
    <row r="240" spans="2:5" s="99" customFormat="1" x14ac:dyDescent="0.2">
      <c r="B240" s="68"/>
      <c r="E240" s="112"/>
    </row>
    <row r="241" spans="2:5" s="99" customFormat="1" x14ac:dyDescent="0.2">
      <c r="B241" s="68"/>
      <c r="E241" s="112"/>
    </row>
    <row r="242" spans="2:5" s="99" customFormat="1" x14ac:dyDescent="0.2">
      <c r="B242" s="68"/>
      <c r="E242" s="112"/>
    </row>
    <row r="243" spans="2:5" s="99" customFormat="1" x14ac:dyDescent="0.2">
      <c r="B243" s="68"/>
      <c r="E243" s="112"/>
    </row>
    <row r="244" spans="2:5" s="99" customFormat="1" x14ac:dyDescent="0.2">
      <c r="B244" s="68"/>
      <c r="E244" s="112"/>
    </row>
    <row r="245" spans="2:5" s="99" customFormat="1" x14ac:dyDescent="0.2">
      <c r="B245" s="68"/>
      <c r="E245" s="112"/>
    </row>
    <row r="246" spans="2:5" s="99" customFormat="1" x14ac:dyDescent="0.2">
      <c r="B246" s="68"/>
      <c r="E246" s="112"/>
    </row>
    <row r="247" spans="2:5" s="99" customFormat="1" x14ac:dyDescent="0.2">
      <c r="B247" s="68"/>
      <c r="E247" s="112"/>
    </row>
    <row r="248" spans="2:5" s="99" customFormat="1" x14ac:dyDescent="0.2">
      <c r="B248" s="68"/>
      <c r="E248" s="112"/>
    </row>
    <row r="249" spans="2:5" s="99" customFormat="1" x14ac:dyDescent="0.2">
      <c r="B249" s="68"/>
      <c r="E249" s="112"/>
    </row>
    <row r="250" spans="2:5" s="99" customFormat="1" x14ac:dyDescent="0.2">
      <c r="B250" s="68"/>
      <c r="E250" s="112"/>
    </row>
    <row r="251" spans="2:5" s="99" customFormat="1" x14ac:dyDescent="0.2">
      <c r="B251" s="68"/>
      <c r="E251" s="112"/>
    </row>
    <row r="252" spans="2:5" s="99" customFormat="1" x14ac:dyDescent="0.2">
      <c r="B252" s="68"/>
      <c r="E252" s="112"/>
    </row>
    <row r="253" spans="2:5" s="99" customFormat="1" x14ac:dyDescent="0.2">
      <c r="B253" s="68"/>
      <c r="E253" s="112"/>
    </row>
    <row r="254" spans="2:5" s="99" customFormat="1" x14ac:dyDescent="0.2">
      <c r="B254" s="68"/>
      <c r="E254" s="112"/>
    </row>
    <row r="255" spans="2:5" s="99" customFormat="1" x14ac:dyDescent="0.2">
      <c r="B255" s="68"/>
      <c r="E255" s="112"/>
    </row>
    <row r="256" spans="2:5" s="99" customFormat="1" x14ac:dyDescent="0.2">
      <c r="B256" s="68"/>
      <c r="E256" s="112"/>
    </row>
    <row r="257" spans="2:5" s="99" customFormat="1" x14ac:dyDescent="0.2">
      <c r="B257" s="68"/>
      <c r="E257" s="112"/>
    </row>
    <row r="258" spans="2:5" s="99" customFormat="1" x14ac:dyDescent="0.2">
      <c r="B258" s="68"/>
      <c r="E258" s="112"/>
    </row>
    <row r="259" spans="2:5" s="99" customFormat="1" x14ac:dyDescent="0.2">
      <c r="B259" s="68"/>
      <c r="E259" s="112"/>
    </row>
    <row r="260" spans="2:5" s="99" customFormat="1" x14ac:dyDescent="0.2">
      <c r="B260" s="68"/>
      <c r="E260" s="112"/>
    </row>
    <row r="261" spans="2:5" s="99" customFormat="1" x14ac:dyDescent="0.2">
      <c r="B261" s="68"/>
      <c r="E261" s="112"/>
    </row>
    <row r="262" spans="2:5" s="99" customFormat="1" x14ac:dyDescent="0.2">
      <c r="B262" s="68"/>
      <c r="E262" s="112"/>
    </row>
    <row r="263" spans="2:5" s="99" customFormat="1" x14ac:dyDescent="0.2">
      <c r="B263" s="68"/>
      <c r="E263" s="112"/>
    </row>
    <row r="264" spans="2:5" s="99" customFormat="1" x14ac:dyDescent="0.2">
      <c r="B264" s="68"/>
      <c r="E264" s="112"/>
    </row>
    <row r="265" spans="2:5" s="99" customFormat="1" x14ac:dyDescent="0.2">
      <c r="B265" s="68"/>
      <c r="E265" s="112"/>
    </row>
    <row r="266" spans="2:5" s="99" customFormat="1" x14ac:dyDescent="0.2">
      <c r="B266" s="68"/>
      <c r="E266" s="112"/>
    </row>
    <row r="267" spans="2:5" s="99" customFormat="1" x14ac:dyDescent="0.2">
      <c r="B267" s="68"/>
      <c r="E267" s="112"/>
    </row>
    <row r="268" spans="2:5" s="99" customFormat="1" x14ac:dyDescent="0.2">
      <c r="B268" s="68"/>
      <c r="E268" s="112"/>
    </row>
    <row r="269" spans="2:5" s="99" customFormat="1" x14ac:dyDescent="0.2">
      <c r="B269" s="68"/>
      <c r="E269" s="112"/>
    </row>
    <row r="270" spans="2:5" s="99" customFormat="1" x14ac:dyDescent="0.2">
      <c r="B270" s="68"/>
      <c r="E270" s="112"/>
    </row>
    <row r="271" spans="2:5" s="99" customFormat="1" x14ac:dyDescent="0.2">
      <c r="B271" s="68"/>
      <c r="E271" s="112"/>
    </row>
    <row r="272" spans="2:5" s="99" customFormat="1" x14ac:dyDescent="0.2">
      <c r="B272" s="68"/>
      <c r="E272" s="112"/>
    </row>
    <row r="273" spans="2:5" s="99" customFormat="1" x14ac:dyDescent="0.2">
      <c r="B273" s="68"/>
      <c r="E273" s="112"/>
    </row>
    <row r="274" spans="2:5" s="99" customFormat="1" x14ac:dyDescent="0.2">
      <c r="B274" s="68"/>
      <c r="E274" s="112"/>
    </row>
    <row r="275" spans="2:5" s="99" customFormat="1" x14ac:dyDescent="0.2">
      <c r="B275" s="68"/>
      <c r="E275" s="112"/>
    </row>
    <row r="276" spans="2:5" s="99" customFormat="1" x14ac:dyDescent="0.2">
      <c r="B276" s="68"/>
      <c r="E276" s="112"/>
    </row>
    <row r="277" spans="2:5" s="99" customFormat="1" x14ac:dyDescent="0.2">
      <c r="B277" s="68"/>
      <c r="E277" s="112"/>
    </row>
    <row r="278" spans="2:5" s="99" customFormat="1" x14ac:dyDescent="0.2">
      <c r="B278" s="68"/>
      <c r="E278" s="112"/>
    </row>
    <row r="279" spans="2:5" s="99" customFormat="1" x14ac:dyDescent="0.2">
      <c r="B279" s="68"/>
      <c r="E279" s="112"/>
    </row>
    <row r="280" spans="2:5" s="99" customFormat="1" x14ac:dyDescent="0.2">
      <c r="B280" s="68"/>
      <c r="E280" s="112"/>
    </row>
    <row r="281" spans="2:5" s="99" customFormat="1" x14ac:dyDescent="0.2">
      <c r="B281" s="68"/>
      <c r="E281" s="112"/>
    </row>
    <row r="282" spans="2:5" s="99" customFormat="1" x14ac:dyDescent="0.2">
      <c r="B282" s="68"/>
      <c r="E282" s="112"/>
    </row>
    <row r="283" spans="2:5" s="99" customFormat="1" x14ac:dyDescent="0.2">
      <c r="B283" s="68"/>
      <c r="E283" s="112"/>
    </row>
    <row r="284" spans="2:5" s="99" customFormat="1" x14ac:dyDescent="0.2">
      <c r="B284" s="68"/>
      <c r="E284" s="112"/>
    </row>
  </sheetData>
  <customSheetViews>
    <customSheetView guid="{5DD12DDA-9DA0-4465-B056-6689AA7C5DC0}" hiddenColumns="1" topLeftCell="C1">
      <selection activeCell="M10" sqref="M10"/>
      <pageMargins left="0.7" right="0.7" top="0.75" bottom="0.75" header="0.3" footer="0.3"/>
    </customSheetView>
  </customSheetViews>
  <mergeCells count="12">
    <mergeCell ref="A1:B1"/>
    <mergeCell ref="A2:B2"/>
    <mergeCell ref="A3:B3"/>
    <mergeCell ref="A4:B4"/>
    <mergeCell ref="A121:B121"/>
    <mergeCell ref="A91:B91"/>
    <mergeCell ref="A29:B29"/>
    <mergeCell ref="A9:B9"/>
    <mergeCell ref="A5:B5"/>
    <mergeCell ref="A6:B6"/>
    <mergeCell ref="A7:B7"/>
    <mergeCell ref="A8:B8"/>
  </mergeCells>
  <pageMargins left="0.27" right="0.26" top="0.57999999999999996" bottom="0.45" header="0.27" footer="0.18"/>
  <pageSetup scale="95" orientation="landscape" r:id="rId1"/>
  <headerFooter>
    <oddHeader>&amp;R&amp;"+,Bold Italic"&amp;10&amp;USANTA CRUZ COUNTY OFFICE OF EDUCATION</oddHeader>
    <oddFooter>&amp;L&amp;"+,Italic"&amp;9SCCOE 1112-RFP-001&amp;C&amp;"+,Italic"&amp;9Appendix D&amp;R&amp;"+,Italic"&amp;9&amp;P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Budget</vt:lpstr>
      <vt:lpstr>General Ledger</vt:lpstr>
      <vt:lpstr>Accounts Payable</vt:lpstr>
      <vt:lpstr>Accounts Receivable</vt:lpstr>
      <vt:lpstr>Purchasing</vt:lpstr>
      <vt:lpstr>Fixed Assets</vt:lpstr>
      <vt:lpstr>Inventory</vt:lpstr>
      <vt:lpstr>Work Order (optional)</vt:lpstr>
      <vt:lpstr>'Accounts Payable'!Print_Area</vt:lpstr>
      <vt:lpstr>'Accounts Receivable'!Print_Area</vt:lpstr>
      <vt:lpstr>Budget!Print_Area</vt:lpstr>
      <vt:lpstr>'Fixed Assets'!Print_Area</vt:lpstr>
      <vt:lpstr>'General Ledger'!Print_Area</vt:lpstr>
      <vt:lpstr>Inventory!Print_Area</vt:lpstr>
      <vt:lpstr>Purchasing!Print_Area</vt:lpstr>
      <vt:lpstr>'Work Order (optional)'!Print_Area</vt:lpstr>
      <vt:lpstr>'Accounts Payable'!Print_Titles</vt:lpstr>
      <vt:lpstr>'Accounts Receivable'!Print_Titles</vt:lpstr>
      <vt:lpstr>Budget!Print_Titles</vt:lpstr>
      <vt:lpstr>'Fixed Assets'!Print_Titles</vt:lpstr>
      <vt:lpstr>'General Ledger'!Print_Titles</vt:lpstr>
      <vt:lpstr>Inventory!Print_Titles</vt:lpstr>
      <vt:lpstr>Purchasing!Print_Titles</vt:lpstr>
      <vt:lpstr>'Work Order (optional)'!Print_Titles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msalyers</dc:creator>
  <cp:lastModifiedBy>corey weber</cp:lastModifiedBy>
  <cp:lastPrinted>2012-10-23T15:39:13Z</cp:lastPrinted>
  <dcterms:created xsi:type="dcterms:W3CDTF">2010-07-27T18:13:46Z</dcterms:created>
  <dcterms:modified xsi:type="dcterms:W3CDTF">2019-04-26T01:00:40Z</dcterms:modified>
</cp:coreProperties>
</file>