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umboldtCOE\Working\BUSINESS &amp; ADMINISTRATIVE SERVICES\FISCAL SERVICES\PURCHASING\BIDS\Paper Bids\26-27\"/>
    </mc:Choice>
  </mc:AlternateContent>
  <xr:revisionPtr revIDLastSave="0" documentId="13_ncr:1_{1B1EC699-EAC8-4129-ABF7-9525A6AC6255}" xr6:coauthVersionLast="47" xr6:coauthVersionMax="47" xr10:uidLastSave="{00000000-0000-0000-0000-000000000000}"/>
  <bookViews>
    <workbookView xWindow="28680" yWindow="-1845" windowWidth="29040" windowHeight="15720" xr2:uid="{00000000-000D-0000-FFFF-FFFF00000000}"/>
  </bookViews>
  <sheets>
    <sheet name="ALT 1" sheetId="1" r:id="rId1"/>
  </sheets>
  <definedNames>
    <definedName name="_xlnm.Print_Area" localSheetId="0">'ALT 1'!$A$1:$F$141</definedName>
    <definedName name="_xlnm.Print_Titles" localSheetId="0">'ALT 1'!$6:$7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136" i="1" l="1"/>
  <c r="E135" i="1"/>
  <c r="E134" i="1"/>
  <c r="E133" i="1"/>
  <c r="B139" i="1"/>
  <c r="E70" i="1" l="1"/>
  <c r="E63" i="1"/>
  <c r="E64" i="1"/>
  <c r="E65" i="1"/>
  <c r="E66" i="1"/>
  <c r="E67" i="1"/>
  <c r="E62" i="1"/>
  <c r="E10" i="1" l="1"/>
  <c r="E11" i="1"/>
  <c r="E12" i="1"/>
  <c r="E13" i="1"/>
  <c r="E14" i="1"/>
  <c r="E15" i="1"/>
  <c r="E16" i="1"/>
  <c r="E17" i="1"/>
  <c r="E20" i="1"/>
  <c r="E21" i="1"/>
  <c r="E22" i="1"/>
  <c r="E23" i="1"/>
  <c r="E26" i="1"/>
  <c r="E29" i="1"/>
  <c r="E36" i="1"/>
  <c r="E37" i="1"/>
  <c r="E38" i="1"/>
  <c r="E39" i="1"/>
  <c r="E42" i="1"/>
  <c r="E43" i="1"/>
  <c r="E46" i="1"/>
  <c r="E47" i="1"/>
  <c r="E50" i="1"/>
  <c r="E51" i="1"/>
  <c r="E52" i="1"/>
  <c r="E53" i="1"/>
  <c r="E56" i="1"/>
  <c r="E57" i="1"/>
  <c r="E58" i="1"/>
  <c r="E59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9" i="1"/>
  <c r="E139" i="1" l="1"/>
</calcChain>
</file>

<file path=xl/sharedStrings.xml><?xml version="1.0" encoding="utf-8"?>
<sst xmlns="http://schemas.openxmlformats.org/spreadsheetml/2006/main" count="324" uniqueCount="103">
  <si>
    <t>UNIT</t>
  </si>
  <si>
    <t>DESCRIPTION</t>
  </si>
  <si>
    <t>XEROGRAPHIC, SULPHITE</t>
  </si>
  <si>
    <t>8 1/2 X 11, SUB 20</t>
  </si>
  <si>
    <t>WHITE</t>
  </si>
  <si>
    <t>YELLOW</t>
  </si>
  <si>
    <t>BLUE</t>
  </si>
  <si>
    <t>GREEN</t>
  </si>
  <si>
    <t>PINK</t>
  </si>
  <si>
    <t>GOLD</t>
  </si>
  <si>
    <t>SALMON</t>
  </si>
  <si>
    <t>IVORY</t>
  </si>
  <si>
    <t>GRAY</t>
  </si>
  <si>
    <t>XEROGRAPHIC</t>
  </si>
  <si>
    <t>8 1/2 X 14, SUB 20</t>
  </si>
  <si>
    <t xml:space="preserve">WHITE </t>
  </si>
  <si>
    <t>11 X 17, SUB 20</t>
  </si>
  <si>
    <t>8 1/2 X 11, SUB 60</t>
  </si>
  <si>
    <t>11 X 17, SUB 60</t>
  </si>
  <si>
    <t>8 1/2 X 11, SUB 70</t>
  </si>
  <si>
    <t>11 X 17, SUB 70</t>
  </si>
  <si>
    <t>8 1/2 X 11, SUB 80, COVER</t>
  </si>
  <si>
    <t>8 1/2 X 11, SUB 70, TEXT</t>
  </si>
  <si>
    <t>11 x 17, SUB 100</t>
  </si>
  <si>
    <t>11 x 17, SUB 125</t>
  </si>
  <si>
    <t xml:space="preserve">2-PART </t>
  </si>
  <si>
    <t>3-PART</t>
  </si>
  <si>
    <t>4-PART</t>
  </si>
  <si>
    <t>5-PART</t>
  </si>
  <si>
    <t>ENVELOPES, STD FLAP, WHITE 24#</t>
  </si>
  <si>
    <t>A-2</t>
  </si>
  <si>
    <t>A-6</t>
  </si>
  <si>
    <t>NO. 6-1/4 REMIT</t>
  </si>
  <si>
    <t>NO. 9 REGULAR</t>
  </si>
  <si>
    <t>NO. 10 REGULAR</t>
  </si>
  <si>
    <t>NO. 10 WINDOW</t>
  </si>
  <si>
    <t>ENVELOPES, DIGITAL FLAP, WHITE WOVE  24#</t>
  </si>
  <si>
    <t>ASTROBRITES</t>
  </si>
  <si>
    <t>8 1/2 X 11, 60# BOOK</t>
  </si>
  <si>
    <t>LIFT-OFF LEMON</t>
  </si>
  <si>
    <t>SOLAR YELLOW</t>
  </si>
  <si>
    <t>SUNBURST YELLOW</t>
  </si>
  <si>
    <t>RE-ENTRY RED</t>
  </si>
  <si>
    <t>PLASMA PINK</t>
  </si>
  <si>
    <t>PULSAR PINK</t>
  </si>
  <si>
    <t>FIREBALL FUCHSIA</t>
  </si>
  <si>
    <t>CELESTIAL BLUE</t>
  </si>
  <si>
    <t>LUNAR BLUE</t>
  </si>
  <si>
    <t>GALAXY GOLD</t>
  </si>
  <si>
    <t>COSMIC ORANGE</t>
  </si>
  <si>
    <t>ORBIT ORANGE</t>
  </si>
  <si>
    <t>ROCKET RED</t>
  </si>
  <si>
    <t>OUTRAGEOUS ORCHID</t>
  </si>
  <si>
    <t>PLANETARY PURPLE</t>
  </si>
  <si>
    <t>GRAVITY GRAPE</t>
  </si>
  <si>
    <t>VULCAN GREEN</t>
  </si>
  <si>
    <t>TERRA GREEN</t>
  </si>
  <si>
    <t>MARTIAN GREEN</t>
  </si>
  <si>
    <t>GAMMA GREEN</t>
  </si>
  <si>
    <t>8 1/2 X 11, 65# COVER</t>
  </si>
  <si>
    <t>11x17, 65# COVER</t>
  </si>
  <si>
    <t>PRICE</t>
  </si>
  <si>
    <t>BRAND/ TRADE NAME</t>
  </si>
  <si>
    <t>QTY.</t>
  </si>
  <si>
    <t>COST</t>
  </si>
  <si>
    <t>RMS</t>
  </si>
  <si>
    <t>PKG</t>
  </si>
  <si>
    <t>US OFFICE</t>
  </si>
  <si>
    <t>PO Box 4566</t>
  </si>
  <si>
    <t>Medford, OR 97501</t>
  </si>
  <si>
    <t>Fax: (541) 774-1386</t>
  </si>
  <si>
    <t>HUSKY - WHITE</t>
  </si>
  <si>
    <t>XEROGRAPHIC - WHITE</t>
  </si>
  <si>
    <t>100% RECYCLED XEROGRAPHIC - WHITE</t>
  </si>
  <si>
    <t>COUGAR -WHITE</t>
  </si>
  <si>
    <t>TAG - BRIGHT WHITE</t>
  </si>
  <si>
    <t>CARBONLESS PRE-COLLATED REVERSE SEQUENCE - 8 1/2 X 11</t>
  </si>
  <si>
    <t>CARBONLESS PRE-COLLATED STRAIGHT SEQUENCE - 8 1/2 X 11</t>
  </si>
  <si>
    <t>INDEX, SUB 90</t>
  </si>
  <si>
    <t>8 1/2 X 11, 250 SHEETS</t>
  </si>
  <si>
    <t>11 X 17, 250 SHEETS</t>
  </si>
  <si>
    <t>12 X 18, 250 SHEETS</t>
  </si>
  <si>
    <t>13X19, 250 SHEETS</t>
  </si>
  <si>
    <t>TOTAL QTY</t>
  </si>
  <si>
    <t>TOTAL BALANCE</t>
  </si>
  <si>
    <t>Enter quantities into the QTY box. Total cost calculated on last page. Send completed form and copy of PO to:</t>
  </si>
  <si>
    <t>US OFFICE/DOUBLE A</t>
  </si>
  <si>
    <t>11x17, SUB 20</t>
  </si>
  <si>
    <t>DOMTAR LETTERMARK</t>
  </si>
  <si>
    <t>ORCA 30%RECYCLED</t>
  </si>
  <si>
    <t>DOMTAR EARTHCHOICE 30% RECYCLED</t>
  </si>
  <si>
    <t>DOMTAR HUSKY</t>
  </si>
  <si>
    <t>DOMTAR COUGAR</t>
  </si>
  <si>
    <t>NEENAH ASTROBRIGHT</t>
  </si>
  <si>
    <t>DOMTAR TAG</t>
  </si>
  <si>
    <t>NEKOOSA CARBONLESS</t>
  </si>
  <si>
    <t>DOMTAR  INDEX</t>
  </si>
  <si>
    <t>HUMBOLDT COUNTY OFFICE OF EDUCATION COOPERATIVE PAPER BID FOR 2026-2027</t>
  </si>
  <si>
    <t>Email: kkaralyn@wcpsolutions.com</t>
  </si>
  <si>
    <t>NORPAC MULTIPURPOSE XEROGRAPHIC</t>
  </si>
  <si>
    <t>ALTERNATIVE ONE - 10,000 LBS OR MORE, ONE DELIVERY PER DESTINATION (PRICES FIRM UNTIL 12/31/2026)</t>
  </si>
  <si>
    <t>Phone: (800) 452-8900</t>
  </si>
  <si>
    <t>WCP Solutions, c/o Karalyn Korobi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</si>
</sst>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44" fontId="5" fillId="0" borderId="0" xfId="3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44" fontId="5" fillId="0" borderId="0" xfId="3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2" xfId="3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4" fontId="6" fillId="0" borderId="0" xfId="3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4" fontId="6" fillId="0" borderId="0" xfId="3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44" fontId="5" fillId="0" borderId="1" xfId="3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44" fontId="5" fillId="0" borderId="1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44" fontId="5" fillId="0" borderId="0" xfId="3" applyFont="1" applyBorder="1" applyAlignment="1">
      <alignment horizontal="right" vertical="center"/>
    </xf>
    <xf numFmtId="44" fontId="5" fillId="0" borderId="0" xfId="3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/>
    <xf numFmtId="44" fontId="6" fillId="0" borderId="0" xfId="3" applyFont="1" applyBorder="1" applyAlignment="1">
      <alignment horizontal="center" vertical="center"/>
    </xf>
    <xf numFmtId="44" fontId="3" fillId="0" borderId="0" xfId="3" applyFont="1" applyBorder="1" applyAlignment="1">
      <alignment vertical="center"/>
    </xf>
    <xf numFmtId="44" fontId="3" fillId="0" borderId="2" xfId="3" applyFont="1" applyBorder="1" applyAlignment="1">
      <alignment horizontal="center" vertical="center"/>
    </xf>
    <xf numFmtId="44" fontId="6" fillId="0" borderId="0" xfId="3" applyFont="1" applyAlignment="1">
      <alignment vertical="center"/>
    </xf>
    <xf numFmtId="44" fontId="4" fillId="0" borderId="0" xfId="3" applyFont="1" applyBorder="1" applyAlignment="1">
      <alignment horizontal="center" vertical="center"/>
    </xf>
    <xf numFmtId="0" fontId="5" fillId="0" borderId="0" xfId="3" applyNumberFormat="1" applyFont="1" applyAlignment="1">
      <alignment horizontal="right" vertical="center"/>
    </xf>
    <xf numFmtId="0" fontId="5" fillId="0" borderId="0" xfId="3" applyNumberFormat="1" applyFont="1"/>
    <xf numFmtId="0" fontId="4" fillId="0" borderId="0" xfId="0" applyFont="1"/>
    <xf numFmtId="0" fontId="5" fillId="0" borderId="0" xfId="3" applyNumberFormat="1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3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1" xfId="0" quotePrefix="1" applyFont="1" applyBorder="1" applyAlignment="1">
      <alignment horizontal="left"/>
    </xf>
    <xf numFmtId="44" fontId="4" fillId="0" borderId="1" xfId="3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44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7" fontId="8" fillId="0" borderId="0" xfId="0" applyNumberFormat="1" applyFont="1" applyAlignment="1">
      <alignment horizontal="center"/>
    </xf>
    <xf numFmtId="2" fontId="8" fillId="0" borderId="1" xfId="0" applyNumberFormat="1" applyFont="1" applyBorder="1"/>
    <xf numFmtId="0" fontId="4" fillId="0" borderId="0" xfId="1" quotePrefix="1" applyFont="1" applyAlignment="1">
      <alignment horizontal="center" vertical="center"/>
    </xf>
  </cellXfs>
  <cellStyles count="4">
    <cellStyle name="Currency" xfId="3" builtinId="4"/>
    <cellStyle name="Normal" xfId="0" builtinId="0"/>
    <cellStyle name="Normal 2" xfId="1" xr:uid="{00000000-0005-0000-0000-000002000000}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9"/>
  <sheetViews>
    <sheetView tabSelected="1" zoomScaleNormal="100" zoomScaleSheetLayoutView="100" workbookViewId="0">
      <pane ySplit="7" topLeftCell="A8" activePane="bottomLeft" state="frozen"/>
      <selection pane="bottomLeft" activeCell="A3" sqref="A3"/>
    </sheetView>
  </sheetViews>
  <sheetFormatPr defaultRowHeight="14.25" x14ac:dyDescent="0.25"/>
  <cols>
    <col min="1" max="1" width="33" style="2" customWidth="1"/>
    <col min="2" max="2" width="23.5703125" style="3" bestFit="1" customWidth="1"/>
    <col min="3" max="3" width="13.85546875" style="4" customWidth="1"/>
    <col min="4" max="4" width="12.42578125" style="5" customWidth="1"/>
    <col min="5" max="5" width="14.5703125" style="6" customWidth="1"/>
    <col min="6" max="6" width="47.5703125" style="2" bestFit="1" customWidth="1"/>
    <col min="7" max="16384" width="9.140625" style="2"/>
  </cols>
  <sheetData>
    <row r="1" spans="1:7" ht="19.5" customHeight="1" x14ac:dyDescent="0.25">
      <c r="A1" s="56" t="s">
        <v>97</v>
      </c>
      <c r="B1" s="56"/>
      <c r="C1" s="56"/>
      <c r="D1" s="56"/>
      <c r="E1" s="56"/>
      <c r="F1" s="56"/>
      <c r="G1" s="1"/>
    </row>
    <row r="2" spans="1:7" x14ac:dyDescent="0.2">
      <c r="A2" s="2" t="s">
        <v>85</v>
      </c>
      <c r="B2" s="2"/>
      <c r="C2" s="36"/>
      <c r="D2" s="2"/>
      <c r="E2" s="37"/>
      <c r="F2" s="38"/>
    </row>
    <row r="3" spans="1:7" x14ac:dyDescent="0.2">
      <c r="A3" s="2" t="s">
        <v>102</v>
      </c>
      <c r="B3" s="2"/>
      <c r="C3" s="39" t="s">
        <v>98</v>
      </c>
      <c r="D3" s="2"/>
      <c r="E3" s="37"/>
      <c r="F3" s="38"/>
    </row>
    <row r="4" spans="1:7" x14ac:dyDescent="0.2">
      <c r="A4" s="2" t="s">
        <v>68</v>
      </c>
      <c r="B4" s="2"/>
      <c r="C4" s="39" t="s">
        <v>70</v>
      </c>
      <c r="D4" s="2"/>
      <c r="E4" s="37"/>
      <c r="F4" s="38"/>
    </row>
    <row r="5" spans="1:7" s="40" customFormat="1" ht="20.25" customHeight="1" x14ac:dyDescent="0.25">
      <c r="A5" s="40" t="s">
        <v>69</v>
      </c>
      <c r="C5" s="41" t="s">
        <v>101</v>
      </c>
      <c r="E5" s="41"/>
      <c r="F5" s="42"/>
    </row>
    <row r="6" spans="1:7" ht="15.75" thickBot="1" x14ac:dyDescent="0.3">
      <c r="A6" s="7" t="s">
        <v>100</v>
      </c>
      <c r="B6" s="7"/>
      <c r="C6" s="32"/>
      <c r="D6" s="7"/>
      <c r="E6" s="7"/>
      <c r="F6" s="7"/>
      <c r="G6" s="1"/>
    </row>
    <row r="7" spans="1:7" s="12" customFormat="1" ht="15.75" thickBot="1" x14ac:dyDescent="0.3">
      <c r="A7" s="8" t="s">
        <v>1</v>
      </c>
      <c r="B7" s="8" t="s">
        <v>63</v>
      </c>
      <c r="C7" s="33" t="s">
        <v>61</v>
      </c>
      <c r="D7" s="10" t="s">
        <v>0</v>
      </c>
      <c r="E7" s="9" t="s">
        <v>64</v>
      </c>
      <c r="F7" s="8" t="s">
        <v>62</v>
      </c>
      <c r="G7" s="11"/>
    </row>
    <row r="8" spans="1:7" s="13" customFormat="1" ht="15" x14ac:dyDescent="0.25">
      <c r="A8" s="13" t="s">
        <v>2</v>
      </c>
      <c r="B8" s="13" t="s">
        <v>3</v>
      </c>
      <c r="C8" s="14"/>
      <c r="D8" s="15"/>
      <c r="E8" s="16"/>
    </row>
    <row r="9" spans="1:7" ht="15" x14ac:dyDescent="0.2">
      <c r="A9" s="17" t="s">
        <v>4</v>
      </c>
      <c r="B9" s="18"/>
      <c r="C9" s="19">
        <v>3.85</v>
      </c>
      <c r="D9" s="20" t="s">
        <v>65</v>
      </c>
      <c r="E9" s="21">
        <f>B9*C9</f>
        <v>0</v>
      </c>
      <c r="F9" s="52" t="s">
        <v>99</v>
      </c>
    </row>
    <row r="10" spans="1:7" ht="15" x14ac:dyDescent="0.2">
      <c r="A10" s="17" t="s">
        <v>5</v>
      </c>
      <c r="B10" s="18"/>
      <c r="C10" s="19">
        <v>7.65</v>
      </c>
      <c r="D10" s="20" t="s">
        <v>65</v>
      </c>
      <c r="E10" s="21">
        <f t="shared" ref="E10:E43" si="0">B10*C10</f>
        <v>0</v>
      </c>
      <c r="F10" s="52" t="s">
        <v>88</v>
      </c>
    </row>
    <row r="11" spans="1:7" ht="15" x14ac:dyDescent="0.2">
      <c r="A11" s="17" t="s">
        <v>6</v>
      </c>
      <c r="B11" s="18"/>
      <c r="C11" s="19">
        <v>7.65</v>
      </c>
      <c r="D11" s="20" t="s">
        <v>65</v>
      </c>
      <c r="E11" s="21">
        <f t="shared" si="0"/>
        <v>0</v>
      </c>
      <c r="F11" s="52" t="s">
        <v>88</v>
      </c>
    </row>
    <row r="12" spans="1:7" ht="15" x14ac:dyDescent="0.2">
      <c r="A12" s="17" t="s">
        <v>7</v>
      </c>
      <c r="B12" s="18"/>
      <c r="C12" s="19">
        <v>7.65</v>
      </c>
      <c r="D12" s="20" t="s">
        <v>65</v>
      </c>
      <c r="E12" s="21">
        <f t="shared" si="0"/>
        <v>0</v>
      </c>
      <c r="F12" s="52" t="s">
        <v>88</v>
      </c>
    </row>
    <row r="13" spans="1:7" ht="15" x14ac:dyDescent="0.2">
      <c r="A13" s="17" t="s">
        <v>8</v>
      </c>
      <c r="B13" s="18"/>
      <c r="C13" s="19">
        <v>7.65</v>
      </c>
      <c r="D13" s="20" t="s">
        <v>65</v>
      </c>
      <c r="E13" s="21">
        <f t="shared" si="0"/>
        <v>0</v>
      </c>
      <c r="F13" s="52" t="s">
        <v>88</v>
      </c>
    </row>
    <row r="14" spans="1:7" ht="15" x14ac:dyDescent="0.2">
      <c r="A14" s="17" t="s">
        <v>9</v>
      </c>
      <c r="B14" s="18"/>
      <c r="C14" s="19">
        <v>7.65</v>
      </c>
      <c r="D14" s="20" t="s">
        <v>65</v>
      </c>
      <c r="E14" s="21">
        <f t="shared" si="0"/>
        <v>0</v>
      </c>
      <c r="F14" s="52" t="s">
        <v>88</v>
      </c>
    </row>
    <row r="15" spans="1:7" ht="15" x14ac:dyDescent="0.2">
      <c r="A15" s="17" t="s">
        <v>10</v>
      </c>
      <c r="B15" s="18"/>
      <c r="C15" s="19">
        <v>7.65</v>
      </c>
      <c r="D15" s="20" t="s">
        <v>65</v>
      </c>
      <c r="E15" s="21">
        <f t="shared" si="0"/>
        <v>0</v>
      </c>
      <c r="F15" s="52" t="s">
        <v>88</v>
      </c>
    </row>
    <row r="16" spans="1:7" ht="15" x14ac:dyDescent="0.2">
      <c r="A16" s="17" t="s">
        <v>11</v>
      </c>
      <c r="B16" s="18"/>
      <c r="C16" s="19">
        <v>7.65</v>
      </c>
      <c r="D16" s="20" t="s">
        <v>65</v>
      </c>
      <c r="E16" s="21">
        <f t="shared" si="0"/>
        <v>0</v>
      </c>
      <c r="F16" s="52" t="s">
        <v>88</v>
      </c>
    </row>
    <row r="17" spans="1:6" ht="15" x14ac:dyDescent="0.2">
      <c r="A17" s="17" t="s">
        <v>12</v>
      </c>
      <c r="B17" s="18"/>
      <c r="C17" s="19">
        <v>7.65</v>
      </c>
      <c r="D17" s="20" t="s">
        <v>65</v>
      </c>
      <c r="E17" s="21">
        <f t="shared" si="0"/>
        <v>0</v>
      </c>
      <c r="F17" s="52" t="s">
        <v>88</v>
      </c>
    </row>
    <row r="18" spans="1:6" x14ac:dyDescent="0.25">
      <c r="F18" s="23"/>
    </row>
    <row r="19" spans="1:6" s="13" customFormat="1" ht="15" x14ac:dyDescent="0.25">
      <c r="A19" s="13" t="s">
        <v>13</v>
      </c>
      <c r="B19" s="13" t="s">
        <v>14</v>
      </c>
      <c r="C19" s="14"/>
      <c r="D19" s="15"/>
      <c r="E19" s="16"/>
      <c r="F19" s="24"/>
    </row>
    <row r="20" spans="1:6" ht="15" x14ac:dyDescent="0.2">
      <c r="A20" s="17" t="s">
        <v>15</v>
      </c>
      <c r="B20" s="18"/>
      <c r="C20" s="19">
        <v>6.95</v>
      </c>
      <c r="D20" s="20" t="s">
        <v>65</v>
      </c>
      <c r="E20" s="21">
        <f t="shared" si="0"/>
        <v>0</v>
      </c>
      <c r="F20" s="52" t="s">
        <v>67</v>
      </c>
    </row>
    <row r="21" spans="1:6" x14ac:dyDescent="0.25">
      <c r="A21" s="17" t="s">
        <v>7</v>
      </c>
      <c r="B21" s="18"/>
      <c r="C21" s="19">
        <v>9.4</v>
      </c>
      <c r="D21" s="20" t="s">
        <v>65</v>
      </c>
      <c r="E21" s="21">
        <f t="shared" si="0"/>
        <v>0</v>
      </c>
      <c r="F21" s="22" t="s">
        <v>88</v>
      </c>
    </row>
    <row r="22" spans="1:6" x14ac:dyDescent="0.25">
      <c r="A22" s="17" t="s">
        <v>6</v>
      </c>
      <c r="B22" s="18"/>
      <c r="C22" s="19">
        <v>9.4</v>
      </c>
      <c r="D22" s="20" t="s">
        <v>65</v>
      </c>
      <c r="E22" s="21">
        <f t="shared" si="0"/>
        <v>0</v>
      </c>
      <c r="F22" s="22" t="s">
        <v>88</v>
      </c>
    </row>
    <row r="23" spans="1:6" x14ac:dyDescent="0.25">
      <c r="A23" s="17" t="s">
        <v>5</v>
      </c>
      <c r="B23" s="18"/>
      <c r="C23" s="19">
        <v>9.4</v>
      </c>
      <c r="D23" s="20" t="s">
        <v>65</v>
      </c>
      <c r="E23" s="21">
        <f t="shared" si="0"/>
        <v>0</v>
      </c>
      <c r="F23" s="22" t="s">
        <v>88</v>
      </c>
    </row>
    <row r="24" spans="1:6" x14ac:dyDescent="0.25">
      <c r="F24" s="23"/>
    </row>
    <row r="25" spans="1:6" s="13" customFormat="1" ht="15" x14ac:dyDescent="0.25">
      <c r="A25" s="13" t="s">
        <v>72</v>
      </c>
      <c r="B25" s="25"/>
      <c r="C25" s="14"/>
      <c r="D25" s="15"/>
      <c r="E25" s="16"/>
      <c r="F25" s="24"/>
    </row>
    <row r="26" spans="1:6" ht="15" x14ac:dyDescent="0.2">
      <c r="A26" s="17" t="s">
        <v>16</v>
      </c>
      <c r="B26" s="18"/>
      <c r="C26" s="55">
        <v>11.9</v>
      </c>
      <c r="D26" s="20" t="s">
        <v>65</v>
      </c>
      <c r="E26" s="21">
        <f>B26*C26</f>
        <v>0</v>
      </c>
      <c r="F26" s="52" t="s">
        <v>86</v>
      </c>
    </row>
    <row r="27" spans="1:6" x14ac:dyDescent="0.25">
      <c r="C27" s="26"/>
      <c r="E27" s="27"/>
      <c r="F27" s="23"/>
    </row>
    <row r="28" spans="1:6" s="13" customFormat="1" ht="15" x14ac:dyDescent="0.25">
      <c r="A28" s="13" t="s">
        <v>73</v>
      </c>
      <c r="C28" s="14"/>
      <c r="D28" s="15"/>
      <c r="E28" s="16"/>
      <c r="F28" s="24"/>
    </row>
    <row r="29" spans="1:6" ht="15" x14ac:dyDescent="0.2">
      <c r="A29" s="17" t="s">
        <v>3</v>
      </c>
      <c r="B29" s="18"/>
      <c r="C29" s="55">
        <v>4.55</v>
      </c>
      <c r="D29" s="20" t="s">
        <v>65</v>
      </c>
      <c r="E29" s="21">
        <f>B29*C29</f>
        <v>0</v>
      </c>
      <c r="F29" s="52" t="s">
        <v>89</v>
      </c>
    </row>
    <row r="30" spans="1:6" ht="15" x14ac:dyDescent="0.2">
      <c r="C30" s="26"/>
      <c r="E30" s="27"/>
      <c r="F30" s="54"/>
    </row>
    <row r="31" spans="1:6" ht="15" x14ac:dyDescent="0.2">
      <c r="A31" s="13" t="s">
        <v>73</v>
      </c>
      <c r="C31" s="26"/>
      <c r="E31" s="27"/>
      <c r="F31" s="54"/>
    </row>
    <row r="32" spans="1:6" ht="15" x14ac:dyDescent="0.2">
      <c r="A32" s="13" t="s">
        <v>87</v>
      </c>
      <c r="C32" s="26"/>
      <c r="E32" s="27"/>
      <c r="F32" s="54"/>
    </row>
    <row r="33" spans="1:6" x14ac:dyDescent="0.25">
      <c r="A33" s="17" t="s">
        <v>15</v>
      </c>
      <c r="B33" s="18"/>
      <c r="C33" s="19">
        <v>14.5</v>
      </c>
      <c r="D33" s="20" t="s">
        <v>65</v>
      </c>
      <c r="E33" s="21">
        <f>B33*C33</f>
        <v>0</v>
      </c>
      <c r="F33" s="22" t="s">
        <v>90</v>
      </c>
    </row>
    <row r="34" spans="1:6" x14ac:dyDescent="0.25">
      <c r="F34" s="23"/>
    </row>
    <row r="35" spans="1:6" s="13" customFormat="1" ht="15" x14ac:dyDescent="0.25">
      <c r="A35" s="13" t="s">
        <v>71</v>
      </c>
      <c r="C35" s="14"/>
      <c r="D35" s="15"/>
      <c r="E35" s="16"/>
      <c r="F35" s="24"/>
    </row>
    <row r="36" spans="1:6" x14ac:dyDescent="0.25">
      <c r="A36" s="17" t="s">
        <v>17</v>
      </c>
      <c r="B36" s="18"/>
      <c r="C36" s="19">
        <v>7.2</v>
      </c>
      <c r="D36" s="20" t="s">
        <v>65</v>
      </c>
      <c r="E36" s="21">
        <f>B36*C36</f>
        <v>0</v>
      </c>
      <c r="F36" s="22" t="s">
        <v>91</v>
      </c>
    </row>
    <row r="37" spans="1:6" x14ac:dyDescent="0.25">
      <c r="A37" s="17" t="s">
        <v>18</v>
      </c>
      <c r="B37" s="18"/>
      <c r="C37" s="19">
        <v>15.05</v>
      </c>
      <c r="D37" s="20" t="s">
        <v>65</v>
      </c>
      <c r="E37" s="21">
        <f t="shared" si="0"/>
        <v>0</v>
      </c>
      <c r="F37" s="22" t="s">
        <v>91</v>
      </c>
    </row>
    <row r="38" spans="1:6" x14ac:dyDescent="0.25">
      <c r="A38" s="17" t="s">
        <v>19</v>
      </c>
      <c r="B38" s="18"/>
      <c r="C38" s="19">
        <v>8.26</v>
      </c>
      <c r="D38" s="20" t="s">
        <v>65</v>
      </c>
      <c r="E38" s="21">
        <f>B38*C38</f>
        <v>0</v>
      </c>
      <c r="F38" s="22" t="s">
        <v>91</v>
      </c>
    </row>
    <row r="39" spans="1:6" x14ac:dyDescent="0.25">
      <c r="A39" s="17" t="s">
        <v>20</v>
      </c>
      <c r="B39" s="18"/>
      <c r="C39" s="19">
        <v>17.850000000000001</v>
      </c>
      <c r="D39" s="20" t="s">
        <v>65</v>
      </c>
      <c r="E39" s="21">
        <f>B39*C39</f>
        <v>0</v>
      </c>
      <c r="F39" s="22" t="s">
        <v>91</v>
      </c>
    </row>
    <row r="40" spans="1:6" x14ac:dyDescent="0.25">
      <c r="F40" s="23"/>
    </row>
    <row r="41" spans="1:6" s="13" customFormat="1" ht="15" x14ac:dyDescent="0.25">
      <c r="A41" s="13" t="s">
        <v>74</v>
      </c>
      <c r="B41" s="25"/>
      <c r="C41" s="14"/>
      <c r="D41" s="15"/>
      <c r="E41" s="16"/>
      <c r="F41" s="24"/>
    </row>
    <row r="42" spans="1:6" x14ac:dyDescent="0.25">
      <c r="A42" s="17" t="s">
        <v>21</v>
      </c>
      <c r="B42" s="18"/>
      <c r="C42" s="19">
        <v>12.45</v>
      </c>
      <c r="D42" s="20" t="s">
        <v>66</v>
      </c>
      <c r="E42" s="21">
        <f t="shared" si="0"/>
        <v>0</v>
      </c>
      <c r="F42" s="22" t="s">
        <v>92</v>
      </c>
    </row>
    <row r="43" spans="1:6" x14ac:dyDescent="0.25">
      <c r="A43" s="17" t="s">
        <v>22</v>
      </c>
      <c r="B43" s="18"/>
      <c r="C43" s="19">
        <v>11.45</v>
      </c>
      <c r="D43" s="20" t="s">
        <v>65</v>
      </c>
      <c r="E43" s="21">
        <f t="shared" si="0"/>
        <v>0</v>
      </c>
      <c r="F43" s="22" t="s">
        <v>92</v>
      </c>
    </row>
    <row r="44" spans="1:6" x14ac:dyDescent="0.25">
      <c r="F44" s="23"/>
    </row>
    <row r="45" spans="1:6" s="13" customFormat="1" ht="15" x14ac:dyDescent="0.25">
      <c r="A45" s="13" t="s">
        <v>75</v>
      </c>
      <c r="B45" s="25"/>
      <c r="C45" s="14"/>
      <c r="D45" s="15"/>
      <c r="E45" s="16"/>
      <c r="F45" s="24"/>
    </row>
    <row r="46" spans="1:6" x14ac:dyDescent="0.25">
      <c r="A46" s="17" t="s">
        <v>23</v>
      </c>
      <c r="B46" s="18"/>
      <c r="C46" s="19">
        <v>21.9</v>
      </c>
      <c r="D46" s="20" t="s">
        <v>66</v>
      </c>
      <c r="E46" s="21">
        <f t="shared" ref="E46:E97" si="1">B46*C46</f>
        <v>0</v>
      </c>
      <c r="F46" s="22" t="s">
        <v>94</v>
      </c>
    </row>
    <row r="47" spans="1:6" x14ac:dyDescent="0.25">
      <c r="A47" s="17" t="s">
        <v>24</v>
      </c>
      <c r="B47" s="18"/>
      <c r="C47" s="19">
        <v>23.7</v>
      </c>
      <c r="D47" s="20" t="s">
        <v>66</v>
      </c>
      <c r="E47" s="21">
        <f t="shared" si="1"/>
        <v>0</v>
      </c>
      <c r="F47" s="22" t="s">
        <v>94</v>
      </c>
    </row>
    <row r="48" spans="1:6" x14ac:dyDescent="0.25">
      <c r="F48" s="23"/>
    </row>
    <row r="49" spans="1:6" s="13" customFormat="1" ht="15" x14ac:dyDescent="0.25">
      <c r="A49" s="13" t="s">
        <v>76</v>
      </c>
      <c r="B49" s="25"/>
      <c r="C49" s="14"/>
      <c r="D49" s="15"/>
      <c r="E49" s="16"/>
      <c r="F49" s="24"/>
    </row>
    <row r="50" spans="1:6" ht="15" x14ac:dyDescent="0.2">
      <c r="A50" s="17" t="s">
        <v>25</v>
      </c>
      <c r="B50" s="18"/>
      <c r="C50" s="19">
        <v>19.95</v>
      </c>
      <c r="D50" s="20" t="s">
        <v>65</v>
      </c>
      <c r="E50" s="21">
        <f t="shared" si="1"/>
        <v>0</v>
      </c>
      <c r="F50" s="53" t="s">
        <v>95</v>
      </c>
    </row>
    <row r="51" spans="1:6" ht="15" x14ac:dyDescent="0.2">
      <c r="A51" s="17" t="s">
        <v>26</v>
      </c>
      <c r="B51" s="18"/>
      <c r="C51" s="19">
        <v>22.5</v>
      </c>
      <c r="D51" s="20" t="s">
        <v>65</v>
      </c>
      <c r="E51" s="21">
        <f t="shared" si="1"/>
        <v>0</v>
      </c>
      <c r="F51" s="53" t="s">
        <v>95</v>
      </c>
    </row>
    <row r="52" spans="1:6" ht="15" x14ac:dyDescent="0.2">
      <c r="A52" s="17" t="s">
        <v>27</v>
      </c>
      <c r="B52" s="18"/>
      <c r="C52" s="19">
        <v>23.95</v>
      </c>
      <c r="D52" s="20" t="s">
        <v>65</v>
      </c>
      <c r="E52" s="21">
        <f t="shared" si="1"/>
        <v>0</v>
      </c>
      <c r="F52" s="53" t="s">
        <v>95</v>
      </c>
    </row>
    <row r="53" spans="1:6" ht="15" x14ac:dyDescent="0.2">
      <c r="A53" s="17" t="s">
        <v>28</v>
      </c>
      <c r="B53" s="18"/>
      <c r="C53" s="19">
        <v>24.65</v>
      </c>
      <c r="D53" s="20" t="s">
        <v>65</v>
      </c>
      <c r="E53" s="21">
        <f t="shared" si="1"/>
        <v>0</v>
      </c>
      <c r="F53" s="53" t="s">
        <v>95</v>
      </c>
    </row>
    <row r="54" spans="1:6" x14ac:dyDescent="0.25">
      <c r="F54" s="23"/>
    </row>
    <row r="55" spans="1:6" s="13" customFormat="1" ht="15" x14ac:dyDescent="0.25">
      <c r="A55" s="13" t="s">
        <v>77</v>
      </c>
      <c r="B55" s="25"/>
      <c r="C55" s="14"/>
      <c r="D55" s="15"/>
      <c r="E55" s="16"/>
      <c r="F55" s="24"/>
    </row>
    <row r="56" spans="1:6" ht="15" x14ac:dyDescent="0.2">
      <c r="A56" s="17" t="s">
        <v>25</v>
      </c>
      <c r="B56" s="18"/>
      <c r="C56" s="19">
        <v>19.95</v>
      </c>
      <c r="D56" s="20" t="s">
        <v>65</v>
      </c>
      <c r="E56" s="21">
        <f t="shared" si="1"/>
        <v>0</v>
      </c>
      <c r="F56" s="53" t="s">
        <v>95</v>
      </c>
    </row>
    <row r="57" spans="1:6" ht="15" x14ac:dyDescent="0.2">
      <c r="A57" s="17" t="s">
        <v>26</v>
      </c>
      <c r="B57" s="18"/>
      <c r="C57" s="19">
        <v>22.5</v>
      </c>
      <c r="D57" s="20" t="s">
        <v>65</v>
      </c>
      <c r="E57" s="21">
        <f t="shared" si="1"/>
        <v>0</v>
      </c>
      <c r="F57" s="53" t="s">
        <v>95</v>
      </c>
    </row>
    <row r="58" spans="1:6" ht="15" x14ac:dyDescent="0.2">
      <c r="A58" s="17" t="s">
        <v>27</v>
      </c>
      <c r="B58" s="18"/>
      <c r="C58" s="19">
        <v>23.95</v>
      </c>
      <c r="D58" s="20" t="s">
        <v>65</v>
      </c>
      <c r="E58" s="21">
        <f t="shared" si="1"/>
        <v>0</v>
      </c>
      <c r="F58" s="53" t="s">
        <v>95</v>
      </c>
    </row>
    <row r="59" spans="1:6" ht="15" x14ac:dyDescent="0.2">
      <c r="A59" s="17" t="s">
        <v>28</v>
      </c>
      <c r="B59" s="18"/>
      <c r="C59" s="19">
        <v>24.65</v>
      </c>
      <c r="D59" s="20" t="s">
        <v>65</v>
      </c>
      <c r="E59" s="21">
        <f t="shared" si="1"/>
        <v>0</v>
      </c>
      <c r="F59" s="53" t="s">
        <v>95</v>
      </c>
    </row>
    <row r="60" spans="1:6" x14ac:dyDescent="0.25">
      <c r="F60" s="23"/>
    </row>
    <row r="61" spans="1:6" s="13" customFormat="1" ht="15" x14ac:dyDescent="0.25">
      <c r="A61" s="13" t="s">
        <v>29</v>
      </c>
      <c r="B61" s="25"/>
      <c r="C61" s="34"/>
      <c r="D61" s="28"/>
      <c r="F61" s="24"/>
    </row>
    <row r="62" spans="1:6" x14ac:dyDescent="0.25">
      <c r="A62" s="17" t="s">
        <v>30</v>
      </c>
      <c r="B62" s="18"/>
      <c r="C62" s="19">
        <v>50.95</v>
      </c>
      <c r="D62" s="20">
        <v>1000</v>
      </c>
      <c r="E62" s="21">
        <f>B62*C62</f>
        <v>0</v>
      </c>
      <c r="F62" s="22" t="s">
        <v>67</v>
      </c>
    </row>
    <row r="63" spans="1:6" x14ac:dyDescent="0.25">
      <c r="A63" s="17" t="s">
        <v>31</v>
      </c>
      <c r="B63" s="18"/>
      <c r="C63" s="19">
        <v>56.9</v>
      </c>
      <c r="D63" s="20">
        <v>1000</v>
      </c>
      <c r="E63" s="21">
        <f t="shared" ref="E63:E67" si="2">B63*C63</f>
        <v>0</v>
      </c>
      <c r="F63" s="22" t="s">
        <v>67</v>
      </c>
    </row>
    <row r="64" spans="1:6" x14ac:dyDescent="0.25">
      <c r="A64" s="17" t="s">
        <v>32</v>
      </c>
      <c r="B64" s="18"/>
      <c r="C64" s="19">
        <v>54.5</v>
      </c>
      <c r="D64" s="20">
        <v>1000</v>
      </c>
      <c r="E64" s="21">
        <f t="shared" si="2"/>
        <v>0</v>
      </c>
      <c r="F64" s="22" t="s">
        <v>67</v>
      </c>
    </row>
    <row r="65" spans="1:6" x14ac:dyDescent="0.25">
      <c r="A65" s="17" t="s">
        <v>33</v>
      </c>
      <c r="B65" s="18"/>
      <c r="C65" s="19">
        <v>31.9</v>
      </c>
      <c r="D65" s="20">
        <v>1000</v>
      </c>
      <c r="E65" s="21">
        <f t="shared" si="2"/>
        <v>0</v>
      </c>
      <c r="F65" s="22" t="s">
        <v>67</v>
      </c>
    </row>
    <row r="66" spans="1:6" x14ac:dyDescent="0.25">
      <c r="A66" s="17" t="s">
        <v>34</v>
      </c>
      <c r="B66" s="18"/>
      <c r="C66" s="19">
        <v>31.9</v>
      </c>
      <c r="D66" s="20">
        <v>1000</v>
      </c>
      <c r="E66" s="21">
        <f t="shared" si="2"/>
        <v>0</v>
      </c>
      <c r="F66" s="22" t="s">
        <v>67</v>
      </c>
    </row>
    <row r="67" spans="1:6" x14ac:dyDescent="0.25">
      <c r="A67" s="17" t="s">
        <v>35</v>
      </c>
      <c r="B67" s="18"/>
      <c r="C67" s="19">
        <v>36</v>
      </c>
      <c r="D67" s="20">
        <v>1000</v>
      </c>
      <c r="E67" s="21">
        <f t="shared" si="2"/>
        <v>0</v>
      </c>
      <c r="F67" s="22" t="s">
        <v>67</v>
      </c>
    </row>
    <row r="68" spans="1:6" x14ac:dyDescent="0.25">
      <c r="F68" s="23"/>
    </row>
    <row r="69" spans="1:6" s="13" customFormat="1" ht="15" x14ac:dyDescent="0.25">
      <c r="A69" s="13" t="s">
        <v>36</v>
      </c>
      <c r="B69" s="25"/>
      <c r="C69" s="34"/>
      <c r="D69" s="28"/>
      <c r="F69" s="24"/>
    </row>
    <row r="70" spans="1:6" x14ac:dyDescent="0.25">
      <c r="A70" s="17" t="s">
        <v>35</v>
      </c>
      <c r="B70" s="18"/>
      <c r="C70" s="19">
        <v>44.4</v>
      </c>
      <c r="D70" s="20">
        <v>1000</v>
      </c>
      <c r="E70" s="21">
        <f>B70*C70</f>
        <v>0</v>
      </c>
      <c r="F70" s="22" t="s">
        <v>67</v>
      </c>
    </row>
    <row r="71" spans="1:6" x14ac:dyDescent="0.25">
      <c r="F71" s="23"/>
    </row>
    <row r="72" spans="1:6" s="13" customFormat="1" ht="15" x14ac:dyDescent="0.25">
      <c r="A72" s="13" t="s">
        <v>37</v>
      </c>
      <c r="B72" s="13" t="s">
        <v>38</v>
      </c>
      <c r="C72" s="14"/>
      <c r="D72" s="15"/>
      <c r="E72" s="16"/>
      <c r="F72" s="24"/>
    </row>
    <row r="73" spans="1:6" ht="15" x14ac:dyDescent="0.2">
      <c r="A73" s="17" t="s">
        <v>39</v>
      </c>
      <c r="B73" s="18"/>
      <c r="C73" s="19">
        <v>15.5</v>
      </c>
      <c r="D73" s="20" t="s">
        <v>65</v>
      </c>
      <c r="E73" s="21">
        <f t="shared" si="1"/>
        <v>0</v>
      </c>
      <c r="F73" s="52" t="s">
        <v>93</v>
      </c>
    </row>
    <row r="74" spans="1:6" ht="15" x14ac:dyDescent="0.2">
      <c r="A74" s="17" t="s">
        <v>40</v>
      </c>
      <c r="B74" s="18"/>
      <c r="C74" s="19">
        <v>15.5</v>
      </c>
      <c r="D74" s="20" t="s">
        <v>65</v>
      </c>
      <c r="E74" s="21">
        <f t="shared" si="1"/>
        <v>0</v>
      </c>
      <c r="F74" s="52" t="s">
        <v>93</v>
      </c>
    </row>
    <row r="75" spans="1:6" ht="15" x14ac:dyDescent="0.2">
      <c r="A75" s="17" t="s">
        <v>41</v>
      </c>
      <c r="B75" s="18"/>
      <c r="C75" s="19">
        <v>15.5</v>
      </c>
      <c r="D75" s="20" t="s">
        <v>65</v>
      </c>
      <c r="E75" s="21">
        <f t="shared" si="1"/>
        <v>0</v>
      </c>
      <c r="F75" s="52" t="s">
        <v>93</v>
      </c>
    </row>
    <row r="76" spans="1:6" ht="15" x14ac:dyDescent="0.2">
      <c r="A76" s="17" t="s">
        <v>42</v>
      </c>
      <c r="B76" s="18"/>
      <c r="C76" s="19">
        <v>15.5</v>
      </c>
      <c r="D76" s="20" t="s">
        <v>65</v>
      </c>
      <c r="E76" s="21">
        <f t="shared" si="1"/>
        <v>0</v>
      </c>
      <c r="F76" s="52" t="s">
        <v>93</v>
      </c>
    </row>
    <row r="77" spans="1:6" ht="15" x14ac:dyDescent="0.2">
      <c r="A77" s="17" t="s">
        <v>43</v>
      </c>
      <c r="B77" s="18"/>
      <c r="C77" s="19">
        <v>15.5</v>
      </c>
      <c r="D77" s="20" t="s">
        <v>65</v>
      </c>
      <c r="E77" s="21">
        <f t="shared" si="1"/>
        <v>0</v>
      </c>
      <c r="F77" s="52" t="s">
        <v>93</v>
      </c>
    </row>
    <row r="78" spans="1:6" ht="15" x14ac:dyDescent="0.2">
      <c r="A78" s="17" t="s">
        <v>44</v>
      </c>
      <c r="B78" s="18"/>
      <c r="C78" s="19">
        <v>15.5</v>
      </c>
      <c r="D78" s="20" t="s">
        <v>65</v>
      </c>
      <c r="E78" s="21">
        <f t="shared" si="1"/>
        <v>0</v>
      </c>
      <c r="F78" s="52" t="s">
        <v>93</v>
      </c>
    </row>
    <row r="79" spans="1:6" ht="15" x14ac:dyDescent="0.2">
      <c r="A79" s="17" t="s">
        <v>45</v>
      </c>
      <c r="B79" s="18"/>
      <c r="C79" s="19">
        <v>15.5</v>
      </c>
      <c r="D79" s="20" t="s">
        <v>65</v>
      </c>
      <c r="E79" s="21">
        <f t="shared" si="1"/>
        <v>0</v>
      </c>
      <c r="F79" s="52" t="s">
        <v>93</v>
      </c>
    </row>
    <row r="80" spans="1:6" ht="15" x14ac:dyDescent="0.2">
      <c r="A80" s="17" t="s">
        <v>46</v>
      </c>
      <c r="B80" s="18"/>
      <c r="C80" s="19">
        <v>15.5</v>
      </c>
      <c r="D80" s="20" t="s">
        <v>65</v>
      </c>
      <c r="E80" s="21">
        <f t="shared" si="1"/>
        <v>0</v>
      </c>
      <c r="F80" s="52" t="s">
        <v>93</v>
      </c>
    </row>
    <row r="81" spans="1:6" ht="15" x14ac:dyDescent="0.2">
      <c r="A81" s="17" t="s">
        <v>47</v>
      </c>
      <c r="B81" s="18"/>
      <c r="C81" s="19">
        <v>15.5</v>
      </c>
      <c r="D81" s="20" t="s">
        <v>65</v>
      </c>
      <c r="E81" s="21">
        <f t="shared" si="1"/>
        <v>0</v>
      </c>
      <c r="F81" s="52" t="s">
        <v>93</v>
      </c>
    </row>
    <row r="82" spans="1:6" ht="15" x14ac:dyDescent="0.2">
      <c r="A82" s="17" t="s">
        <v>48</v>
      </c>
      <c r="B82" s="18"/>
      <c r="C82" s="19">
        <v>15.5</v>
      </c>
      <c r="D82" s="20" t="s">
        <v>65</v>
      </c>
      <c r="E82" s="21">
        <f t="shared" si="1"/>
        <v>0</v>
      </c>
      <c r="F82" s="52" t="s">
        <v>93</v>
      </c>
    </row>
    <row r="83" spans="1:6" ht="15" x14ac:dyDescent="0.2">
      <c r="A83" s="17" t="s">
        <v>49</v>
      </c>
      <c r="B83" s="18"/>
      <c r="C83" s="19">
        <v>15.5</v>
      </c>
      <c r="D83" s="20" t="s">
        <v>65</v>
      </c>
      <c r="E83" s="21">
        <f t="shared" si="1"/>
        <v>0</v>
      </c>
      <c r="F83" s="52" t="s">
        <v>93</v>
      </c>
    </row>
    <row r="84" spans="1:6" ht="15" x14ac:dyDescent="0.2">
      <c r="A84" s="17" t="s">
        <v>50</v>
      </c>
      <c r="B84" s="18"/>
      <c r="C84" s="19">
        <v>15.5</v>
      </c>
      <c r="D84" s="20" t="s">
        <v>65</v>
      </c>
      <c r="E84" s="21">
        <f t="shared" si="1"/>
        <v>0</v>
      </c>
      <c r="F84" s="52" t="s">
        <v>93</v>
      </c>
    </row>
    <row r="85" spans="1:6" ht="15" x14ac:dyDescent="0.2">
      <c r="A85" s="17" t="s">
        <v>51</v>
      </c>
      <c r="B85" s="18"/>
      <c r="C85" s="19">
        <v>15.5</v>
      </c>
      <c r="D85" s="20" t="s">
        <v>65</v>
      </c>
      <c r="E85" s="21">
        <f t="shared" si="1"/>
        <v>0</v>
      </c>
      <c r="F85" s="52" t="s">
        <v>93</v>
      </c>
    </row>
    <row r="86" spans="1:6" ht="15" x14ac:dyDescent="0.2">
      <c r="A86" s="17" t="s">
        <v>52</v>
      </c>
      <c r="B86" s="18"/>
      <c r="C86" s="19">
        <v>15.5</v>
      </c>
      <c r="D86" s="20" t="s">
        <v>65</v>
      </c>
      <c r="E86" s="21">
        <f t="shared" si="1"/>
        <v>0</v>
      </c>
      <c r="F86" s="52" t="s">
        <v>93</v>
      </c>
    </row>
    <row r="87" spans="1:6" ht="15" x14ac:dyDescent="0.2">
      <c r="A87" s="17" t="s">
        <v>53</v>
      </c>
      <c r="B87" s="18"/>
      <c r="C87" s="19">
        <v>15.5</v>
      </c>
      <c r="D87" s="20" t="s">
        <v>65</v>
      </c>
      <c r="E87" s="21">
        <f t="shared" si="1"/>
        <v>0</v>
      </c>
      <c r="F87" s="52" t="s">
        <v>93</v>
      </c>
    </row>
    <row r="88" spans="1:6" ht="15" x14ac:dyDescent="0.2">
      <c r="A88" s="17" t="s">
        <v>54</v>
      </c>
      <c r="B88" s="18"/>
      <c r="C88" s="19">
        <v>15.5</v>
      </c>
      <c r="D88" s="20" t="s">
        <v>65</v>
      </c>
      <c r="E88" s="21">
        <f t="shared" si="1"/>
        <v>0</v>
      </c>
      <c r="F88" s="52" t="s">
        <v>93</v>
      </c>
    </row>
    <row r="89" spans="1:6" ht="15" x14ac:dyDescent="0.2">
      <c r="A89" s="17" t="s">
        <v>55</v>
      </c>
      <c r="B89" s="18"/>
      <c r="C89" s="19">
        <v>15.5</v>
      </c>
      <c r="D89" s="20" t="s">
        <v>65</v>
      </c>
      <c r="E89" s="21">
        <f t="shared" si="1"/>
        <v>0</v>
      </c>
      <c r="F89" s="52" t="s">
        <v>93</v>
      </c>
    </row>
    <row r="90" spans="1:6" ht="15" x14ac:dyDescent="0.2">
      <c r="A90" s="17" t="s">
        <v>56</v>
      </c>
      <c r="B90" s="18"/>
      <c r="C90" s="19">
        <v>15.5</v>
      </c>
      <c r="D90" s="20" t="s">
        <v>65</v>
      </c>
      <c r="E90" s="21">
        <f t="shared" si="1"/>
        <v>0</v>
      </c>
      <c r="F90" s="52" t="s">
        <v>93</v>
      </c>
    </row>
    <row r="91" spans="1:6" ht="15" x14ac:dyDescent="0.2">
      <c r="A91" s="17" t="s">
        <v>57</v>
      </c>
      <c r="B91" s="18"/>
      <c r="C91" s="19">
        <v>15.5</v>
      </c>
      <c r="D91" s="20" t="s">
        <v>65</v>
      </c>
      <c r="E91" s="21">
        <f t="shared" si="1"/>
        <v>0</v>
      </c>
      <c r="F91" s="52" t="s">
        <v>93</v>
      </c>
    </row>
    <row r="92" spans="1:6" ht="15" x14ac:dyDescent="0.2">
      <c r="A92" s="17" t="s">
        <v>58</v>
      </c>
      <c r="B92" s="18"/>
      <c r="C92" s="19">
        <v>15.5</v>
      </c>
      <c r="D92" s="20" t="s">
        <v>65</v>
      </c>
      <c r="E92" s="21">
        <f t="shared" si="1"/>
        <v>0</v>
      </c>
      <c r="F92" s="52" t="s">
        <v>93</v>
      </c>
    </row>
    <row r="93" spans="1:6" x14ac:dyDescent="0.25">
      <c r="B93" s="2"/>
      <c r="F93" s="23"/>
    </row>
    <row r="94" spans="1:6" s="13" customFormat="1" ht="15" x14ac:dyDescent="0.25">
      <c r="A94" s="13" t="s">
        <v>37</v>
      </c>
      <c r="B94" s="13" t="s">
        <v>59</v>
      </c>
      <c r="C94" s="14"/>
      <c r="D94" s="15"/>
      <c r="E94" s="16"/>
      <c r="F94" s="24"/>
    </row>
    <row r="95" spans="1:6" ht="15" x14ac:dyDescent="0.2">
      <c r="A95" s="17" t="s">
        <v>39</v>
      </c>
      <c r="B95" s="18"/>
      <c r="C95" s="19">
        <v>15.4</v>
      </c>
      <c r="D95" s="20" t="s">
        <v>66</v>
      </c>
      <c r="E95" s="21">
        <f t="shared" si="1"/>
        <v>0</v>
      </c>
      <c r="F95" s="52" t="s">
        <v>93</v>
      </c>
    </row>
    <row r="96" spans="1:6" ht="15" x14ac:dyDescent="0.2">
      <c r="A96" s="17" t="s">
        <v>40</v>
      </c>
      <c r="B96" s="18"/>
      <c r="C96" s="19">
        <v>15.4</v>
      </c>
      <c r="D96" s="20" t="s">
        <v>66</v>
      </c>
      <c r="E96" s="21">
        <f t="shared" si="1"/>
        <v>0</v>
      </c>
      <c r="F96" s="52" t="s">
        <v>93</v>
      </c>
    </row>
    <row r="97" spans="1:6" ht="15" x14ac:dyDescent="0.2">
      <c r="A97" s="17" t="s">
        <v>41</v>
      </c>
      <c r="B97" s="18"/>
      <c r="C97" s="19">
        <v>15.4</v>
      </c>
      <c r="D97" s="20" t="s">
        <v>66</v>
      </c>
      <c r="E97" s="21">
        <f t="shared" si="1"/>
        <v>0</v>
      </c>
      <c r="F97" s="52" t="s">
        <v>93</v>
      </c>
    </row>
    <row r="98" spans="1:6" ht="15" x14ac:dyDescent="0.2">
      <c r="A98" s="17" t="s">
        <v>42</v>
      </c>
      <c r="B98" s="18"/>
      <c r="C98" s="19">
        <v>15.4</v>
      </c>
      <c r="D98" s="20" t="s">
        <v>66</v>
      </c>
      <c r="E98" s="21">
        <f t="shared" ref="E98:E130" si="3">B98*C98</f>
        <v>0</v>
      </c>
      <c r="F98" s="52" t="s">
        <v>93</v>
      </c>
    </row>
    <row r="99" spans="1:6" ht="15" x14ac:dyDescent="0.2">
      <c r="A99" s="17" t="s">
        <v>44</v>
      </c>
      <c r="B99" s="18"/>
      <c r="C99" s="19">
        <v>15.4</v>
      </c>
      <c r="D99" s="20" t="s">
        <v>66</v>
      </c>
      <c r="E99" s="21">
        <f t="shared" si="3"/>
        <v>0</v>
      </c>
      <c r="F99" s="52" t="s">
        <v>93</v>
      </c>
    </row>
    <row r="100" spans="1:6" ht="15" x14ac:dyDescent="0.2">
      <c r="A100" s="17" t="s">
        <v>45</v>
      </c>
      <c r="B100" s="18"/>
      <c r="C100" s="19">
        <v>15.4</v>
      </c>
      <c r="D100" s="20" t="s">
        <v>66</v>
      </c>
      <c r="E100" s="21">
        <f t="shared" si="3"/>
        <v>0</v>
      </c>
      <c r="F100" s="52" t="s">
        <v>93</v>
      </c>
    </row>
    <row r="101" spans="1:6" ht="15" x14ac:dyDescent="0.2">
      <c r="A101" s="17" t="s">
        <v>46</v>
      </c>
      <c r="B101" s="18"/>
      <c r="C101" s="19">
        <v>15.4</v>
      </c>
      <c r="D101" s="20" t="s">
        <v>66</v>
      </c>
      <c r="E101" s="21">
        <f t="shared" si="3"/>
        <v>0</v>
      </c>
      <c r="F101" s="52" t="s">
        <v>93</v>
      </c>
    </row>
    <row r="102" spans="1:6" ht="15" x14ac:dyDescent="0.2">
      <c r="A102" s="17" t="s">
        <v>47</v>
      </c>
      <c r="B102" s="18"/>
      <c r="C102" s="19">
        <v>15.4</v>
      </c>
      <c r="D102" s="20" t="s">
        <v>66</v>
      </c>
      <c r="E102" s="21">
        <f t="shared" si="3"/>
        <v>0</v>
      </c>
      <c r="F102" s="52" t="s">
        <v>93</v>
      </c>
    </row>
    <row r="103" spans="1:6" ht="15" x14ac:dyDescent="0.2">
      <c r="A103" s="17" t="s">
        <v>48</v>
      </c>
      <c r="B103" s="18"/>
      <c r="C103" s="19">
        <v>15.4</v>
      </c>
      <c r="D103" s="20" t="s">
        <v>66</v>
      </c>
      <c r="E103" s="21">
        <f t="shared" si="3"/>
        <v>0</v>
      </c>
      <c r="F103" s="52" t="s">
        <v>93</v>
      </c>
    </row>
    <row r="104" spans="1:6" ht="15" x14ac:dyDescent="0.2">
      <c r="A104" s="17" t="s">
        <v>49</v>
      </c>
      <c r="B104" s="18"/>
      <c r="C104" s="19">
        <v>15.4</v>
      </c>
      <c r="D104" s="20" t="s">
        <v>66</v>
      </c>
      <c r="E104" s="21">
        <f t="shared" si="3"/>
        <v>0</v>
      </c>
      <c r="F104" s="52" t="s">
        <v>93</v>
      </c>
    </row>
    <row r="105" spans="1:6" ht="15" x14ac:dyDescent="0.2">
      <c r="A105" s="17" t="s">
        <v>50</v>
      </c>
      <c r="B105" s="18"/>
      <c r="C105" s="19">
        <v>15.4</v>
      </c>
      <c r="D105" s="20" t="s">
        <v>66</v>
      </c>
      <c r="E105" s="21">
        <f t="shared" si="3"/>
        <v>0</v>
      </c>
      <c r="F105" s="52" t="s">
        <v>93</v>
      </c>
    </row>
    <row r="106" spans="1:6" ht="15" x14ac:dyDescent="0.2">
      <c r="A106" s="17" t="s">
        <v>51</v>
      </c>
      <c r="B106" s="18"/>
      <c r="C106" s="19">
        <v>15.4</v>
      </c>
      <c r="D106" s="20" t="s">
        <v>66</v>
      </c>
      <c r="E106" s="21">
        <f t="shared" si="3"/>
        <v>0</v>
      </c>
      <c r="F106" s="52" t="s">
        <v>93</v>
      </c>
    </row>
    <row r="107" spans="1:6" ht="15" x14ac:dyDescent="0.2">
      <c r="A107" s="17" t="s">
        <v>52</v>
      </c>
      <c r="B107" s="18"/>
      <c r="C107" s="19">
        <v>15.4</v>
      </c>
      <c r="D107" s="20" t="s">
        <v>66</v>
      </c>
      <c r="E107" s="21">
        <f t="shared" si="3"/>
        <v>0</v>
      </c>
      <c r="F107" s="52" t="s">
        <v>93</v>
      </c>
    </row>
    <row r="108" spans="1:6" ht="15" x14ac:dyDescent="0.2">
      <c r="A108" s="17" t="s">
        <v>53</v>
      </c>
      <c r="B108" s="18"/>
      <c r="C108" s="19">
        <v>15.4</v>
      </c>
      <c r="D108" s="20" t="s">
        <v>66</v>
      </c>
      <c r="E108" s="21">
        <f t="shared" si="3"/>
        <v>0</v>
      </c>
      <c r="F108" s="52" t="s">
        <v>93</v>
      </c>
    </row>
    <row r="109" spans="1:6" ht="15" x14ac:dyDescent="0.2">
      <c r="A109" s="17" t="s">
        <v>54</v>
      </c>
      <c r="B109" s="18"/>
      <c r="C109" s="19">
        <v>15.4</v>
      </c>
      <c r="D109" s="20" t="s">
        <v>66</v>
      </c>
      <c r="E109" s="21">
        <f t="shared" si="3"/>
        <v>0</v>
      </c>
      <c r="F109" s="52" t="s">
        <v>93</v>
      </c>
    </row>
    <row r="110" spans="1:6" ht="15" x14ac:dyDescent="0.2">
      <c r="A110" s="17" t="s">
        <v>55</v>
      </c>
      <c r="B110" s="18"/>
      <c r="C110" s="19">
        <v>15.4</v>
      </c>
      <c r="D110" s="20" t="s">
        <v>66</v>
      </c>
      <c r="E110" s="21">
        <f t="shared" si="3"/>
        <v>0</v>
      </c>
      <c r="F110" s="52" t="s">
        <v>93</v>
      </c>
    </row>
    <row r="111" spans="1:6" ht="15" x14ac:dyDescent="0.2">
      <c r="A111" s="17" t="s">
        <v>56</v>
      </c>
      <c r="B111" s="18"/>
      <c r="C111" s="19">
        <v>15.4</v>
      </c>
      <c r="D111" s="20" t="s">
        <v>66</v>
      </c>
      <c r="E111" s="21">
        <f t="shared" si="3"/>
        <v>0</v>
      </c>
      <c r="F111" s="52" t="s">
        <v>93</v>
      </c>
    </row>
    <row r="112" spans="1:6" ht="15" x14ac:dyDescent="0.2">
      <c r="A112" s="17" t="s">
        <v>57</v>
      </c>
      <c r="B112" s="18"/>
      <c r="C112" s="19">
        <v>15.4</v>
      </c>
      <c r="D112" s="20" t="s">
        <v>66</v>
      </c>
      <c r="E112" s="21">
        <f t="shared" si="3"/>
        <v>0</v>
      </c>
      <c r="F112" s="52" t="s">
        <v>93</v>
      </c>
    </row>
    <row r="113" spans="1:6" ht="15" x14ac:dyDescent="0.2">
      <c r="A113" s="17" t="s">
        <v>58</v>
      </c>
      <c r="B113" s="18"/>
      <c r="C113" s="19">
        <v>15.4</v>
      </c>
      <c r="D113" s="20" t="s">
        <v>66</v>
      </c>
      <c r="E113" s="21">
        <f t="shared" si="3"/>
        <v>0</v>
      </c>
      <c r="F113" s="52" t="s">
        <v>93</v>
      </c>
    </row>
    <row r="114" spans="1:6" x14ac:dyDescent="0.25">
      <c r="F114" s="23"/>
    </row>
    <row r="115" spans="1:6" s="13" customFormat="1" ht="15" x14ac:dyDescent="0.25">
      <c r="A115" s="13" t="s">
        <v>37</v>
      </c>
      <c r="B115" s="13" t="s">
        <v>60</v>
      </c>
      <c r="C115" s="14"/>
      <c r="D115" s="15"/>
      <c r="E115" s="16"/>
      <c r="F115" s="24"/>
    </row>
    <row r="116" spans="1:6" ht="15" x14ac:dyDescent="0.2">
      <c r="A116" s="17" t="s">
        <v>39</v>
      </c>
      <c r="B116" s="18"/>
      <c r="C116" s="19">
        <v>31</v>
      </c>
      <c r="D116" s="20" t="s">
        <v>66</v>
      </c>
      <c r="E116" s="21">
        <f t="shared" si="3"/>
        <v>0</v>
      </c>
      <c r="F116" s="52" t="s">
        <v>93</v>
      </c>
    </row>
    <row r="117" spans="1:6" ht="15" x14ac:dyDescent="0.2">
      <c r="A117" s="17" t="s">
        <v>40</v>
      </c>
      <c r="B117" s="18"/>
      <c r="C117" s="19">
        <v>31</v>
      </c>
      <c r="D117" s="20" t="s">
        <v>66</v>
      </c>
      <c r="E117" s="21">
        <f t="shared" si="3"/>
        <v>0</v>
      </c>
      <c r="F117" s="52" t="s">
        <v>93</v>
      </c>
    </row>
    <row r="118" spans="1:6" ht="15" x14ac:dyDescent="0.2">
      <c r="A118" s="17" t="s">
        <v>41</v>
      </c>
      <c r="B118" s="18"/>
      <c r="C118" s="19">
        <v>31</v>
      </c>
      <c r="D118" s="20" t="s">
        <v>66</v>
      </c>
      <c r="E118" s="21">
        <f t="shared" si="3"/>
        <v>0</v>
      </c>
      <c r="F118" s="52" t="s">
        <v>93</v>
      </c>
    </row>
    <row r="119" spans="1:6" ht="15" x14ac:dyDescent="0.2">
      <c r="A119" s="17" t="s">
        <v>42</v>
      </c>
      <c r="B119" s="18"/>
      <c r="C119" s="19">
        <v>31</v>
      </c>
      <c r="D119" s="20" t="s">
        <v>66</v>
      </c>
      <c r="E119" s="21">
        <f t="shared" si="3"/>
        <v>0</v>
      </c>
      <c r="F119" s="52" t="s">
        <v>93</v>
      </c>
    </row>
    <row r="120" spans="1:6" ht="15" x14ac:dyDescent="0.2">
      <c r="A120" s="17" t="s">
        <v>44</v>
      </c>
      <c r="B120" s="18"/>
      <c r="C120" s="19">
        <v>31</v>
      </c>
      <c r="D120" s="20" t="s">
        <v>66</v>
      </c>
      <c r="E120" s="21">
        <f t="shared" si="3"/>
        <v>0</v>
      </c>
      <c r="F120" s="52" t="s">
        <v>93</v>
      </c>
    </row>
    <row r="121" spans="1:6" ht="15" x14ac:dyDescent="0.2">
      <c r="A121" s="17" t="s">
        <v>45</v>
      </c>
      <c r="B121" s="18"/>
      <c r="C121" s="19">
        <v>31</v>
      </c>
      <c r="D121" s="20" t="s">
        <v>66</v>
      </c>
      <c r="E121" s="21">
        <f t="shared" si="3"/>
        <v>0</v>
      </c>
      <c r="F121" s="52" t="s">
        <v>93</v>
      </c>
    </row>
    <row r="122" spans="1:6" ht="15" x14ac:dyDescent="0.2">
      <c r="A122" s="17" t="s">
        <v>47</v>
      </c>
      <c r="B122" s="18"/>
      <c r="C122" s="19">
        <v>31</v>
      </c>
      <c r="D122" s="20" t="s">
        <v>66</v>
      </c>
      <c r="E122" s="21">
        <f t="shared" si="3"/>
        <v>0</v>
      </c>
      <c r="F122" s="52" t="s">
        <v>93</v>
      </c>
    </row>
    <row r="123" spans="1:6" ht="15" x14ac:dyDescent="0.2">
      <c r="A123" s="17" t="s">
        <v>48</v>
      </c>
      <c r="B123" s="18"/>
      <c r="C123" s="19">
        <v>31</v>
      </c>
      <c r="D123" s="20" t="s">
        <v>66</v>
      </c>
      <c r="E123" s="21">
        <f t="shared" si="3"/>
        <v>0</v>
      </c>
      <c r="F123" s="52" t="s">
        <v>93</v>
      </c>
    </row>
    <row r="124" spans="1:6" ht="15" x14ac:dyDescent="0.2">
      <c r="A124" s="17" t="s">
        <v>49</v>
      </c>
      <c r="B124" s="18"/>
      <c r="C124" s="19">
        <v>31</v>
      </c>
      <c r="D124" s="20" t="s">
        <v>66</v>
      </c>
      <c r="E124" s="21">
        <f t="shared" si="3"/>
        <v>0</v>
      </c>
      <c r="F124" s="52" t="s">
        <v>93</v>
      </c>
    </row>
    <row r="125" spans="1:6" ht="15" x14ac:dyDescent="0.2">
      <c r="A125" s="17" t="s">
        <v>50</v>
      </c>
      <c r="B125" s="18"/>
      <c r="C125" s="19">
        <v>31</v>
      </c>
      <c r="D125" s="20" t="s">
        <v>66</v>
      </c>
      <c r="E125" s="21">
        <f t="shared" si="3"/>
        <v>0</v>
      </c>
      <c r="F125" s="52" t="s">
        <v>93</v>
      </c>
    </row>
    <row r="126" spans="1:6" ht="15" x14ac:dyDescent="0.2">
      <c r="A126" s="17" t="s">
        <v>53</v>
      </c>
      <c r="B126" s="18"/>
      <c r="C126" s="19">
        <v>31</v>
      </c>
      <c r="D126" s="20" t="s">
        <v>66</v>
      </c>
      <c r="E126" s="21">
        <f t="shared" si="3"/>
        <v>0</v>
      </c>
      <c r="F126" s="52" t="s">
        <v>93</v>
      </c>
    </row>
    <row r="127" spans="1:6" ht="15" x14ac:dyDescent="0.2">
      <c r="A127" s="17" t="s">
        <v>55</v>
      </c>
      <c r="B127" s="18"/>
      <c r="C127" s="19">
        <v>31</v>
      </c>
      <c r="D127" s="20" t="s">
        <v>66</v>
      </c>
      <c r="E127" s="21">
        <f t="shared" si="3"/>
        <v>0</v>
      </c>
      <c r="F127" s="52" t="s">
        <v>93</v>
      </c>
    </row>
    <row r="128" spans="1:6" ht="15" x14ac:dyDescent="0.2">
      <c r="A128" s="17" t="s">
        <v>56</v>
      </c>
      <c r="B128" s="18"/>
      <c r="C128" s="19">
        <v>31</v>
      </c>
      <c r="D128" s="20" t="s">
        <v>66</v>
      </c>
      <c r="E128" s="21">
        <f t="shared" si="3"/>
        <v>0</v>
      </c>
      <c r="F128" s="52" t="s">
        <v>93</v>
      </c>
    </row>
    <row r="129" spans="1:6" ht="15" x14ac:dyDescent="0.2">
      <c r="A129" s="17" t="s">
        <v>57</v>
      </c>
      <c r="B129" s="18"/>
      <c r="C129" s="19">
        <v>31</v>
      </c>
      <c r="D129" s="20" t="s">
        <v>66</v>
      </c>
      <c r="E129" s="21">
        <f t="shared" si="3"/>
        <v>0</v>
      </c>
      <c r="F129" s="52" t="s">
        <v>93</v>
      </c>
    </row>
    <row r="130" spans="1:6" ht="15" x14ac:dyDescent="0.2">
      <c r="A130" s="17" t="s">
        <v>58</v>
      </c>
      <c r="B130" s="18"/>
      <c r="C130" s="19">
        <v>31</v>
      </c>
      <c r="D130" s="20" t="s">
        <v>66</v>
      </c>
      <c r="E130" s="21">
        <f t="shared" si="3"/>
        <v>0</v>
      </c>
      <c r="F130" s="52" t="s">
        <v>93</v>
      </c>
    </row>
    <row r="131" spans="1:6" x14ac:dyDescent="0.25">
      <c r="F131" s="23"/>
    </row>
    <row r="132" spans="1:6" s="13" customFormat="1" ht="15" x14ac:dyDescent="0.25">
      <c r="A132" s="30" t="s">
        <v>78</v>
      </c>
      <c r="B132" s="13" t="s">
        <v>4</v>
      </c>
      <c r="C132" s="35"/>
      <c r="D132" s="15"/>
      <c r="E132" s="31"/>
      <c r="F132" s="24"/>
    </row>
    <row r="133" spans="1:6" ht="15" x14ac:dyDescent="0.2">
      <c r="A133" s="43" t="s">
        <v>79</v>
      </c>
      <c r="B133" s="18"/>
      <c r="C133" s="44">
        <v>8.6</v>
      </c>
      <c r="D133" s="20" t="s">
        <v>66</v>
      </c>
      <c r="E133" s="21">
        <f t="shared" ref="E133:E136" si="4">B133*C133</f>
        <v>0</v>
      </c>
      <c r="F133" s="52" t="s">
        <v>96</v>
      </c>
    </row>
    <row r="134" spans="1:6" ht="15" x14ac:dyDescent="0.2">
      <c r="A134" s="43" t="s">
        <v>80</v>
      </c>
      <c r="B134" s="18"/>
      <c r="C134" s="44">
        <v>18.100000000000001</v>
      </c>
      <c r="D134" s="20" t="s">
        <v>66</v>
      </c>
      <c r="E134" s="21">
        <f t="shared" si="4"/>
        <v>0</v>
      </c>
      <c r="F134" s="52" t="s">
        <v>96</v>
      </c>
    </row>
    <row r="135" spans="1:6" ht="15" x14ac:dyDescent="0.2">
      <c r="A135" s="43" t="s">
        <v>81</v>
      </c>
      <c r="B135" s="18"/>
      <c r="C135" s="44">
        <v>35.35</v>
      </c>
      <c r="D135" s="20" t="s">
        <v>66</v>
      </c>
      <c r="E135" s="21">
        <f t="shared" si="4"/>
        <v>0</v>
      </c>
      <c r="F135" s="52" t="s">
        <v>96</v>
      </c>
    </row>
    <row r="136" spans="1:6" s="13" customFormat="1" ht="15" x14ac:dyDescent="0.2">
      <c r="A136" s="43" t="s">
        <v>82</v>
      </c>
      <c r="B136" s="45"/>
      <c r="C136" s="44">
        <v>40</v>
      </c>
      <c r="D136" s="20" t="s">
        <v>66</v>
      </c>
      <c r="E136" s="46">
        <f t="shared" si="4"/>
        <v>0</v>
      </c>
      <c r="F136" s="52" t="s">
        <v>96</v>
      </c>
    </row>
    <row r="137" spans="1:6" ht="15" x14ac:dyDescent="0.25">
      <c r="A137" s="30"/>
      <c r="C137" s="35"/>
      <c r="D137" s="29"/>
      <c r="E137" s="27"/>
    </row>
    <row r="139" spans="1:6" s="47" customFormat="1" ht="15" x14ac:dyDescent="0.25">
      <c r="A139" s="48" t="s">
        <v>83</v>
      </c>
      <c r="B139" s="49">
        <f>SUM(B9:B137)</f>
        <v>0</v>
      </c>
      <c r="C139" s="50"/>
      <c r="D139" s="51" t="s">
        <v>84</v>
      </c>
      <c r="E139" s="49">
        <f>SUM(E9:E137)</f>
        <v>0</v>
      </c>
    </row>
  </sheetData>
  <mergeCells count="1">
    <mergeCell ref="A1:F1"/>
  </mergeCells>
  <printOptions horizontalCentered="1"/>
  <pageMargins left="0.25" right="0.25" top="0.25" bottom="0.35" header="0.25" footer="0.25"/>
  <pageSetup scale="92" fitToHeight="0" orientation="landscape" r:id="rId1"/>
  <headerFooter>
    <oddFooter xml:space="preserve">&amp;R&amp;F Page &amp;P </oddFooter>
  </headerFooter>
  <rowBreaks count="1" manualBreakCount="1">
    <brk id="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 1</vt:lpstr>
      <vt:lpstr>'ALT 1'!Print_Area</vt:lpstr>
      <vt:lpstr>'ALT 1'!Print_Titles</vt:lpstr>
    </vt:vector>
  </TitlesOfParts>
  <Company>Humboldt County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HCOE</dc:creator>
  <cp:lastModifiedBy>Hana Hanawalt</cp:lastModifiedBy>
  <cp:lastPrinted>2026-03-24T23:18:24Z</cp:lastPrinted>
  <dcterms:created xsi:type="dcterms:W3CDTF">2016-05-06T21:19:28Z</dcterms:created>
  <dcterms:modified xsi:type="dcterms:W3CDTF">2026-03-25T21:30:27Z</dcterms:modified>
</cp:coreProperties>
</file>