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20-21\"/>
    </mc:Choice>
  </mc:AlternateContent>
  <bookViews>
    <workbookView xWindow="0" yWindow="0" windowWidth="14940" windowHeight="15600"/>
  </bookViews>
  <sheets>
    <sheet name="ALT 3" sheetId="2" r:id="rId1"/>
  </sheets>
  <definedNames>
    <definedName name="BORDER" localSheetId="0">'ALT 3'!$A$9:$F$9</definedName>
    <definedName name="BORDER">#REF!</definedName>
    <definedName name="Print_Area_MI" localSheetId="0">'ALT 3'!$A$10:$F$183</definedName>
    <definedName name="_xlnm.Print_Titles" localSheetId="0">'ALT 3'!$6:$7</definedName>
    <definedName name="Print_Titles_MI" localSheetId="0">'ALT 3'!$4:$9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1" i="2" l="1"/>
  <c r="B221" i="2"/>
  <c r="E157" i="2" l="1"/>
  <c r="E156" i="2"/>
  <c r="E218" i="2"/>
  <c r="E215" i="2"/>
  <c r="E212" i="2"/>
  <c r="E209" i="2" l="1"/>
  <c r="E207" i="2"/>
  <c r="E208" i="2"/>
  <c r="E206" i="2"/>
  <c r="E203" i="2"/>
  <c r="E202" i="2"/>
  <c r="E201" i="2"/>
  <c r="E200" i="2"/>
  <c r="E196" i="2"/>
  <c r="E192" i="2"/>
  <c r="E197" i="2"/>
  <c r="E193" i="2"/>
  <c r="E190" i="2"/>
  <c r="E194" i="2"/>
  <c r="E191" i="2"/>
  <c r="E195" i="2"/>
  <c r="E187" i="2" l="1"/>
  <c r="E186" i="2"/>
  <c r="E183" i="2"/>
  <c r="E180" i="2"/>
  <c r="E179" i="2"/>
  <c r="E176" i="2"/>
  <c r="E173" i="2"/>
  <c r="E172" i="2"/>
  <c r="E171" i="2"/>
  <c r="E168" i="2"/>
  <c r="E167" i="2"/>
  <c r="E166" i="2"/>
  <c r="E165" i="2"/>
  <c r="E162" i="2"/>
  <c r="E161" i="2"/>
  <c r="E160" i="2"/>
  <c r="E153" i="2"/>
  <c r="E152" i="2"/>
  <c r="E151" i="2"/>
  <c r="E150" i="2"/>
  <c r="E141" i="2"/>
  <c r="E147" i="2"/>
  <c r="E144" i="2"/>
  <c r="E138" i="2"/>
  <c r="E137" i="2"/>
  <c r="E136" i="2"/>
  <c r="E135" i="2"/>
  <c r="E134" i="2"/>
  <c r="E133" i="2"/>
  <c r="E132" i="2"/>
  <c r="E131" i="2"/>
  <c r="E130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7" i="2"/>
  <c r="E54" i="2"/>
  <c r="E53" i="2"/>
  <c r="E52" i="2"/>
  <c r="E51" i="2"/>
  <c r="E50" i="2"/>
  <c r="E49" i="2"/>
  <c r="E48" i="2"/>
  <c r="E47" i="2"/>
  <c r="E44" i="2"/>
  <c r="E43" i="2"/>
  <c r="E42" i="2"/>
  <c r="E39" i="2"/>
  <c r="E38" i="2"/>
  <c r="E37" i="2"/>
  <c r="E36" i="2"/>
  <c r="E35" i="2"/>
  <c r="E34" i="2"/>
  <c r="E33" i="2"/>
  <c r="E32" i="2"/>
  <c r="E31" i="2"/>
  <c r="E30" i="2"/>
  <c r="E29" i="2"/>
  <c r="E28" i="2"/>
  <c r="E25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<sst xmlns="http://schemas.openxmlformats.org/spreadsheetml/2006/main" count="510" uniqueCount="152">
  <si>
    <t>CF 11 X 17</t>
  </si>
  <si>
    <t>UNIT</t>
  </si>
  <si>
    <t>DESCRIPTION</t>
  </si>
  <si>
    <t>PRICE</t>
  </si>
  <si>
    <t>XEROGRAPHIC, SULPHITE</t>
  </si>
  <si>
    <t>8 1/2 X 11, SUB 20</t>
  </si>
  <si>
    <t xml:space="preserve">  WHITE</t>
  </si>
  <si>
    <t>RMS</t>
  </si>
  <si>
    <t xml:space="preserve">  BLUE</t>
  </si>
  <si>
    <t xml:space="preserve">  GREEN</t>
  </si>
  <si>
    <t xml:space="preserve">  PINK</t>
  </si>
  <si>
    <t xml:space="preserve">  BUFF</t>
  </si>
  <si>
    <t xml:space="preserve">  SALMON</t>
  </si>
  <si>
    <t xml:space="preserve">  CHERRY</t>
  </si>
  <si>
    <t xml:space="preserve">  TAN</t>
  </si>
  <si>
    <t xml:space="preserve">  IVORY</t>
  </si>
  <si>
    <t xml:space="preserve">  GRAY</t>
  </si>
  <si>
    <t xml:space="preserve">  CREAM WHITE</t>
  </si>
  <si>
    <t>8 1/2 X 14, SUB 20</t>
  </si>
  <si>
    <t>11 X 17, SUB 20</t>
  </si>
  <si>
    <t>INDEX, SUB 90</t>
  </si>
  <si>
    <t xml:space="preserve">  2-PART </t>
  </si>
  <si>
    <t xml:space="preserve">  3-PART</t>
  </si>
  <si>
    <t xml:space="preserve">  4-PART</t>
  </si>
  <si>
    <t xml:space="preserve">  5-PART</t>
  </si>
  <si>
    <t xml:space="preserve">  2-PART</t>
  </si>
  <si>
    <t xml:space="preserve">  NO. 10 REGULAR</t>
  </si>
  <si>
    <t xml:space="preserve">  NO. 10 WINDOW</t>
  </si>
  <si>
    <t>ASTROBRITES</t>
  </si>
  <si>
    <t>11 X 17 SUB 70</t>
  </si>
  <si>
    <t>8 1/2 X 11, 60# BOOK</t>
  </si>
  <si>
    <t>8 1/2 X 11, 65# COVER</t>
  </si>
  <si>
    <t>XEROGRAPHIC</t>
  </si>
  <si>
    <t xml:space="preserve">  WHITE </t>
  </si>
  <si>
    <t>PKG</t>
  </si>
  <si>
    <t xml:space="preserve">  NO. 9 REGULAR</t>
  </si>
  <si>
    <t xml:space="preserve">  ORCHID</t>
  </si>
  <si>
    <t xml:space="preserve">  GREY</t>
  </si>
  <si>
    <t>PLASMA PINK</t>
  </si>
  <si>
    <t>TERRESTRIAL TEAL</t>
  </si>
  <si>
    <t>11 X 17 SUB 100</t>
  </si>
  <si>
    <t>MARTIAN GREEN</t>
  </si>
  <si>
    <t>8 1/2 X 11 SUB 24</t>
  </si>
  <si>
    <t>11 X 17, SUB 60</t>
  </si>
  <si>
    <t xml:space="preserve">  YELLOW</t>
  </si>
  <si>
    <t xml:space="preserve">  GOLD</t>
  </si>
  <si>
    <t xml:space="preserve"> TAN</t>
  </si>
  <si>
    <t>11 X 17, SUB 70</t>
  </si>
  <si>
    <t xml:space="preserve">  NO. 6-3/4 REGULAR</t>
  </si>
  <si>
    <t xml:space="preserve">  NO. 6-3/4 WINDOW</t>
  </si>
  <si>
    <t>8 1/2 X 11, 250 SHEETS PER PKG</t>
  </si>
  <si>
    <t>ENVELOPES, STD FLAP, WHITE SUB 24</t>
  </si>
  <si>
    <t>LIFT-OFF LEMON</t>
  </si>
  <si>
    <t>SOLAR YELLOW</t>
  </si>
  <si>
    <t>SUNBURST YELLOW</t>
  </si>
  <si>
    <t>RE-ENTRY RED</t>
  </si>
  <si>
    <t>PULSAR PINK</t>
  </si>
  <si>
    <t>FIREBALL FUCHSIA</t>
  </si>
  <si>
    <t>BLAST-OFF BLUE</t>
  </si>
  <si>
    <t>CELESTIAL BLUE</t>
  </si>
  <si>
    <t>LUNAR BLUE</t>
  </si>
  <si>
    <t>ECLIPSE BLACK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</si>
  <si>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</si>
  <si>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</si>
  <si>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</si>
  <si>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</si>
  <si>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</si>
  <si>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</si>
  <si>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</si>
  <si>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VENUS VIOLET</t>
  </si>
  <si>
    <t>VULCAN GREEN</t>
  </si>
  <si>
    <t>TERRA GREEN</t>
  </si>
  <si>
    <t>GAMMA GREEN</t>
  </si>
  <si>
    <t>11x17, 65# COVER</t>
  </si>
  <si>
    <t>ENVELOPES, DIGITAL FLAP, WHITE WOVE  24#</t>
  </si>
  <si>
    <t xml:space="preserve">  NO. 6-1/4 REMIT</t>
  </si>
  <si>
    <t>COST</t>
  </si>
  <si>
    <t>BRAND/ TRADE NAME</t>
  </si>
  <si>
    <t>DOMTAR HUSKY</t>
  </si>
  <si>
    <t>US OFFICE</t>
  </si>
  <si>
    <t>DOMTAR COUGAR</t>
  </si>
  <si>
    <t>WCP Solutions, c/o Scott Reese</t>
  </si>
  <si>
    <t>PO Box 4566</t>
  </si>
  <si>
    <t>Medford, OR 97501</t>
  </si>
  <si>
    <t>Fax: (541) 774-1386</t>
  </si>
  <si>
    <t>Phone: (800) 334-6697</t>
  </si>
  <si>
    <t>Enter quantities into the QTY box. Total cost calculated on last page. Send completed form and copy of PO to:</t>
  </si>
  <si>
    <t>Email: rscott@wcpsolutions.com</t>
  </si>
  <si>
    <t>QTY.</t>
  </si>
  <si>
    <t>CARBONLESS PRE-COLLATED REVERSE SEQUENCE 8 1/2 X 11</t>
  </si>
  <si>
    <t>CARBONLESS PRE-COLLATED, REVERSE SEQUENCE 11 X 17</t>
  </si>
  <si>
    <t>CARBONLESS PRE-COLLATED STRAIGHT SEQUENCE 8 1/2 X 11</t>
  </si>
  <si>
    <t>CARBONLESS PRE-COLLATED STRAIGHT SEQUENCE 11 X 17</t>
  </si>
  <si>
    <t>FOX RIVER CIRCA 83, ARCTIC WHITE</t>
  </si>
  <si>
    <t>11 X 17</t>
  </si>
  <si>
    <t xml:space="preserve"> 11 X 17 - 250 SHEETS/PKG</t>
  </si>
  <si>
    <t>DOMTAR EARTH CHOICE</t>
  </si>
  <si>
    <t>DOUBLE A</t>
  </si>
  <si>
    <t>XEROGRAPHIC, WHITE</t>
  </si>
  <si>
    <t>XEROGRAPHIC, SUB 60</t>
  </si>
  <si>
    <t>8 1/2 X 11 WHITE</t>
  </si>
  <si>
    <t>TAG, SUB 100, BRIGHT WHITE</t>
  </si>
  <si>
    <t>WAUSAU, BRIGHT WHITE, 80# COVER</t>
  </si>
  <si>
    <t>NCR TAGBOARD, WHITE</t>
  </si>
  <si>
    <t>OPAQUE TEXT, WHITE</t>
  </si>
  <si>
    <t>COUGAR DIGITAL, WHITE</t>
  </si>
  <si>
    <t>8 1/2 X 11, COVER, SUB 80</t>
  </si>
  <si>
    <t>8 1/2 X 11, TEXT, SUB 70</t>
  </si>
  <si>
    <t>INDEX, SUB 90, WHITE, 250 SHEETS/PKG</t>
  </si>
  <si>
    <t>CARBONLESS PRE-COLLATED, 8 1/2 X 14</t>
  </si>
  <si>
    <t xml:space="preserve">  4-PART, REVERSE SEQUENCE</t>
  </si>
  <si>
    <t xml:space="preserve">  4-PART, STRAIGHT SEQUENCE</t>
  </si>
  <si>
    <t>DIGITAL COATED, DULL COVER, WHITE</t>
  </si>
  <si>
    <t>12 x 18, SUB 80</t>
  </si>
  <si>
    <t>12 x 18, SUB 100</t>
  </si>
  <si>
    <t>DIGITAL COATED,  GLOSS COVER, WHITE</t>
  </si>
  <si>
    <t>12 X 18, SUB 80</t>
  </si>
  <si>
    <t>12 X 18, SUB 100</t>
  </si>
  <si>
    <t xml:space="preserve">  A-6</t>
  </si>
  <si>
    <t xml:space="preserve">  A-2</t>
  </si>
  <si>
    <t>500 Sheets/ CARTON</t>
  </si>
  <si>
    <t>11 x 17, SUB 80</t>
  </si>
  <si>
    <t>11 x 17, SUB 100</t>
  </si>
  <si>
    <t>TITAN</t>
  </si>
  <si>
    <t>8 1/2 X 11, SUB 100</t>
  </si>
  <si>
    <t>11 X 17, SUB 100</t>
  </si>
  <si>
    <t>11 X 17, SUB 80</t>
  </si>
  <si>
    <t>8 1/2 X 11, SUB 80</t>
  </si>
  <si>
    <t>DOMTAR TAG</t>
  </si>
  <si>
    <t>APPLETON NCR</t>
  </si>
  <si>
    <t>NEKOOSA</t>
  </si>
  <si>
    <t>TOTAL QTY</t>
  </si>
  <si>
    <t>DIGITAL COATED, GLOSS TEXT, WHITE, 1000 SHEETS/ CARTON</t>
  </si>
  <si>
    <t>24# PREMIUM MATTE INKJET ROLL PAPER</t>
  </si>
  <si>
    <t>24” X 150’ 2” OR 3” CORE</t>
  </si>
  <si>
    <t>4LR/PKG</t>
  </si>
  <si>
    <t>NOVAPACK</t>
  </si>
  <si>
    <t>PREMIUM MATTE PHOTO ROLL PAPER</t>
  </si>
  <si>
    <t>24” X 100’ 3” CORE</t>
  </si>
  <si>
    <t>2LR/PKG</t>
  </si>
  <si>
    <t>ECONOMY MATTE IMAGING ROLL PAPER</t>
  </si>
  <si>
    <t>ALTERNATIVE THREE - WAREHOUSING (PRICES FIRM UNTIL 8/31/2020)</t>
  </si>
  <si>
    <t>HUMBOLDT COUNTY OFFICE OF EDUCATION COOPERATIVE PAPER BID FOR 2020-2021</t>
  </si>
  <si>
    <t xml:space="preserve"> ASTROBRIGHTS</t>
  </si>
  <si>
    <t>DOMTAR</t>
  </si>
  <si>
    <t>1500 Sheets / PKG</t>
  </si>
  <si>
    <t>500 Sheets / PKG</t>
  </si>
  <si>
    <t>1000 Sheets / PKG</t>
  </si>
  <si>
    <t>NEENAH</t>
  </si>
  <si>
    <t>ORCA</t>
  </si>
  <si>
    <t>PRINT RIGHT/ORCA</t>
  </si>
  <si>
    <t>TOTAL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</si>
</sst>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_);\(&quot;$&quot;#,##0.000\)"/>
  </numFmts>
  <fonts count="5" x14ac:knownFonts="1">
    <font>
      <sz val="12"/>
      <name val="Helv"/>
    </font>
    <font>
      <sz val="12"/>
      <name val="Helv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3" fillId="0" borderId="0" xfId="0" applyNumberFormat="1" applyFont="1" applyAlignment="1">
      <alignment vertical="center"/>
    </xf>
    <xf numFmtId="0" fontId="4" fillId="0" borderId="0" xfId="3" applyNumberFormat="1" applyFont="1" applyBorder="1" applyAlignment="1">
      <alignment vertic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3" xfId="2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" applyNumberFormat="1" applyFont="1" applyAlignment="1">
      <alignment vertical="center"/>
    </xf>
    <xf numFmtId="0" fontId="3" fillId="0" borderId="0" xfId="2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2" applyNumberFormat="1" applyFont="1" applyBorder="1" applyAlignment="1">
      <alignment vertical="center"/>
    </xf>
    <xf numFmtId="44" fontId="2" fillId="0" borderId="0" xfId="2" applyFont="1" applyAlignment="1">
      <alignment horizontal="center" vertical="center"/>
    </xf>
    <xf numFmtId="44" fontId="2" fillId="0" borderId="0" xfId="2" applyFont="1" applyAlignment="1" applyProtection="1">
      <alignment horizontal="center" vertical="center"/>
    </xf>
    <xf numFmtId="7" fontId="2" fillId="0" borderId="0" xfId="0" applyNumberFormat="1" applyFont="1" applyAlignment="1" applyProtection="1">
      <alignment horizontal="center" vertical="center"/>
    </xf>
    <xf numFmtId="44" fontId="4" fillId="0" borderId="1" xfId="2" applyFont="1" applyBorder="1" applyAlignment="1" applyProtection="1">
      <alignment horizontal="center" vertical="center"/>
    </xf>
    <xf numFmtId="7" fontId="2" fillId="0" borderId="1" xfId="3" applyNumberFormat="1" applyFont="1" applyBorder="1" applyAlignment="1" applyProtection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0" borderId="0" xfId="2" applyFont="1" applyAlignment="1" applyProtection="1">
      <alignment horizontal="center" vertical="center"/>
    </xf>
    <xf numFmtId="44" fontId="4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7" fontId="2" fillId="0" borderId="1" xfId="0" applyNumberFormat="1" applyFont="1" applyBorder="1" applyAlignment="1" applyProtection="1">
      <alignment horizontal="center" vertical="center"/>
    </xf>
    <xf numFmtId="44" fontId="4" fillId="0" borderId="0" xfId="2" applyFont="1" applyBorder="1" applyAlignment="1" applyProtection="1">
      <alignment horizontal="center" vertical="center"/>
    </xf>
    <xf numFmtId="7" fontId="2" fillId="0" borderId="0" xfId="3" applyNumberFormat="1" applyFont="1" applyBorder="1" applyAlignment="1" applyProtection="1">
      <alignment horizontal="center" vertical="center"/>
    </xf>
    <xf numFmtId="44" fontId="4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2" fontId="4" fillId="0" borderId="1" xfId="2" applyNumberFormat="1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4" fillId="0" borderId="0" xfId="2" applyNumberFormat="1" applyFont="1" applyBorder="1" applyAlignment="1" applyProtection="1">
      <alignment vertical="center"/>
    </xf>
    <xf numFmtId="7" fontId="2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Alignment="1">
      <alignment vertical="center"/>
    </xf>
    <xf numFmtId="2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2" fontId="4" fillId="0" borderId="0" xfId="2" applyNumberFormat="1" applyFont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4" fillId="0" borderId="1" xfId="2" applyNumberFormat="1" applyFont="1" applyBorder="1" applyAlignment="1">
      <alignment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4" fillId="0" borderId="0" xfId="0" quotePrefix="1" applyNumberFormat="1" applyFont="1" applyFill="1" applyAlignment="1">
      <alignment horizontal="left" vertical="center"/>
    </xf>
    <xf numFmtId="164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4" fontId="2" fillId="0" borderId="0" xfId="2" applyFont="1" applyAlignment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7" fontId="2" fillId="0" borderId="0" xfId="0" applyNumberFormat="1" applyFont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44" fontId="3" fillId="0" borderId="0" xfId="2" applyNumberFormat="1" applyFont="1" applyAlignment="1">
      <alignment vertical="center"/>
    </xf>
    <xf numFmtId="44" fontId="4" fillId="0" borderId="0" xfId="2" applyNumberFormat="1" applyFont="1" applyBorder="1" applyAlignment="1">
      <alignment vertical="center"/>
    </xf>
    <xf numFmtId="44" fontId="4" fillId="0" borderId="3" xfId="2" applyNumberFormat="1" applyFont="1" applyBorder="1" applyAlignment="1">
      <alignment horizontal="center" vertical="center" wrapText="1"/>
    </xf>
    <xf numFmtId="44" fontId="2" fillId="0" borderId="0" xfId="2" applyNumberFormat="1" applyFont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44" fontId="2" fillId="0" borderId="0" xfId="2" applyNumberFormat="1" applyFont="1" applyBorder="1" applyAlignment="1">
      <alignment horizontal="center" vertical="center"/>
    </xf>
    <xf numFmtId="44" fontId="2" fillId="0" borderId="1" xfId="2" applyNumberFormat="1" applyFont="1" applyBorder="1" applyAlignment="1" applyProtection="1">
      <alignment horizontal="center" vertical="center"/>
    </xf>
    <xf numFmtId="44" fontId="2" fillId="0" borderId="0" xfId="2" applyNumberFormat="1" applyFont="1" applyAlignment="1" applyProtection="1">
      <alignment horizontal="center" vertical="center"/>
    </xf>
    <xf numFmtId="44" fontId="2" fillId="0" borderId="0" xfId="2" applyNumberFormat="1" applyFont="1" applyAlignment="1">
      <alignment vertical="center"/>
    </xf>
    <xf numFmtId="44" fontId="2" fillId="0" borderId="0" xfId="1" applyNumberFormat="1" applyFont="1" applyBorder="1" applyAlignment="1" applyProtection="1">
      <alignment vertical="center"/>
    </xf>
    <xf numFmtId="44" fontId="2" fillId="0" borderId="1" xfId="1" applyNumberFormat="1" applyFont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/>
    </xf>
    <xf numFmtId="0" fontId="4" fillId="0" borderId="0" xfId="0" applyFont="1"/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4" fontId="3" fillId="0" borderId="0" xfId="2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indent="1"/>
    </xf>
    <xf numFmtId="2" fontId="3" fillId="0" borderId="1" xfId="0" applyNumberFormat="1" applyFont="1" applyBorder="1" applyAlignment="1">
      <alignment vertical="center"/>
    </xf>
    <xf numFmtId="44" fontId="2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1" xfId="0" applyFont="1" applyFill="1" applyBorder="1" applyAlignment="1">
      <alignment horizontal="right" vertical="center"/>
    </xf>
    <xf numFmtId="2" fontId="4" fillId="0" borderId="1" xfId="2" applyNumberFormat="1" applyFont="1" applyFill="1" applyBorder="1" applyAlignment="1" applyProtection="1">
      <alignment vertical="center"/>
    </xf>
    <xf numFmtId="44" fontId="4" fillId="0" borderId="2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2" fillId="0" borderId="0" xfId="3" quotePrefix="1" applyNumberFormat="1" applyFont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vertical="center"/>
    </xf>
    <xf numFmtId="44" fontId="2" fillId="0" borderId="1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</cellXfs>
  <cellStyles count="4"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222"/>
  <sheetViews>
    <sheetView tabSelected="1" zoomScaleNormal="100" zoomScaleSheetLayoutView="85" workbookViewId="0">
      <pane ySplit="7" topLeftCell="A182" activePane="bottomLeft" state="frozen"/>
      <selection pane="bottomLeft" activeCell="A207" sqref="A207"/>
    </sheetView>
  </sheetViews>
  <sheetFormatPr defaultColWidth="9.6640625" defaultRowHeight="24.95" customHeight="1" x14ac:dyDescent="0.25"/>
  <cols>
    <col min="1" max="1" width="27.44140625" style="37" customWidth="1"/>
    <col min="2" max="2" width="11.44140625" style="41" customWidth="1"/>
    <col min="3" max="3" width="11.44140625" style="70" customWidth="1"/>
    <col min="4" max="4" width="11.5546875" style="7" customWidth="1"/>
    <col min="5" max="5" width="12.5546875" style="12" customWidth="1"/>
    <col min="6" max="6" width="22.44140625" style="7" customWidth="1"/>
    <col min="7" max="16384" width="9.6640625" style="28"/>
  </cols>
  <sheetData>
    <row r="1" spans="1:6" s="1" customFormat="1" ht="14.25" x14ac:dyDescent="0.25">
      <c r="A1" s="91" t="s">
        <v>142</v>
      </c>
      <c r="B1" s="91"/>
      <c r="C1" s="91"/>
      <c r="D1" s="91"/>
      <c r="E1" s="91"/>
      <c r="F1" s="91"/>
    </row>
    <row r="2" spans="1:6" s="1" customFormat="1" ht="15.75" customHeight="1" x14ac:dyDescent="0.25">
      <c r="A2" s="1" t="s">
        <v>86</v>
      </c>
      <c r="C2" s="62"/>
      <c r="D2" s="9"/>
      <c r="E2" s="8"/>
      <c r="F2" s="10"/>
    </row>
    <row r="3" spans="1:6" s="1" customFormat="1" ht="14.25" x14ac:dyDescent="0.25">
      <c r="A3" s="1" t="s">
        <v>81</v>
      </c>
      <c r="C3" s="62"/>
      <c r="D3" s="1" t="s">
        <v>87</v>
      </c>
      <c r="E3" s="8"/>
      <c r="F3" s="10"/>
    </row>
    <row r="4" spans="1:6" s="1" customFormat="1" ht="14.25" x14ac:dyDescent="0.25">
      <c r="A4" s="1" t="s">
        <v>82</v>
      </c>
      <c r="C4" s="62"/>
      <c r="D4" s="1" t="s">
        <v>84</v>
      </c>
      <c r="E4" s="8"/>
      <c r="F4" s="10"/>
    </row>
    <row r="5" spans="1:6" s="1" customFormat="1" ht="20.25" customHeight="1" x14ac:dyDescent="0.25">
      <c r="A5" s="1" t="s">
        <v>83</v>
      </c>
      <c r="C5" s="62"/>
      <c r="D5" s="1" t="s">
        <v>85</v>
      </c>
      <c r="E5" s="8"/>
      <c r="F5" s="10"/>
    </row>
    <row r="6" spans="1:6" s="1" customFormat="1" ht="15.75" thickBot="1" x14ac:dyDescent="0.3">
      <c r="A6" s="2" t="s">
        <v>141</v>
      </c>
      <c r="B6" s="2"/>
      <c r="C6" s="63"/>
      <c r="D6" s="2"/>
      <c r="E6" s="11"/>
      <c r="F6" s="6"/>
    </row>
    <row r="7" spans="1:6" s="5" customFormat="1" ht="15.75" thickBot="1" x14ac:dyDescent="0.3">
      <c r="A7" s="3" t="s">
        <v>2</v>
      </c>
      <c r="B7" s="3" t="s">
        <v>88</v>
      </c>
      <c r="C7" s="64" t="s">
        <v>3</v>
      </c>
      <c r="D7" s="4" t="s">
        <v>1</v>
      </c>
      <c r="E7" s="4" t="s">
        <v>76</v>
      </c>
      <c r="F7" s="3" t="s">
        <v>77</v>
      </c>
    </row>
    <row r="8" spans="1:6" ht="15" x14ac:dyDescent="0.25">
      <c r="A8" s="26" t="s">
        <v>4</v>
      </c>
      <c r="B8" s="27" t="s">
        <v>5</v>
      </c>
      <c r="C8" s="65"/>
      <c r="D8" s="14"/>
      <c r="E8" s="13"/>
      <c r="F8" s="14"/>
    </row>
    <row r="9" spans="1:6" ht="15" x14ac:dyDescent="0.25">
      <c r="A9" s="29" t="s">
        <v>6</v>
      </c>
      <c r="B9" s="30"/>
      <c r="C9" s="66">
        <v>3.42</v>
      </c>
      <c r="D9" s="31" t="s">
        <v>7</v>
      </c>
      <c r="E9" s="15">
        <f t="shared" ref="E9:E22" si="0">C9*B9</f>
        <v>0</v>
      </c>
      <c r="F9" s="16" t="s">
        <v>150</v>
      </c>
    </row>
    <row r="10" spans="1:6" ht="15" x14ac:dyDescent="0.25">
      <c r="A10" s="29" t="s">
        <v>44</v>
      </c>
      <c r="B10" s="30"/>
      <c r="C10" s="66">
        <v>5.45</v>
      </c>
      <c r="D10" s="21" t="s">
        <v>7</v>
      </c>
      <c r="E10" s="15">
        <f t="shared" si="0"/>
        <v>0</v>
      </c>
      <c r="F10" s="16" t="s">
        <v>96</v>
      </c>
    </row>
    <row r="11" spans="1:6" ht="15" x14ac:dyDescent="0.25">
      <c r="A11" s="29" t="s">
        <v>8</v>
      </c>
      <c r="B11" s="30"/>
      <c r="C11" s="66">
        <v>5.45</v>
      </c>
      <c r="D11" s="21" t="s">
        <v>7</v>
      </c>
      <c r="E11" s="15">
        <f t="shared" si="0"/>
        <v>0</v>
      </c>
      <c r="F11" s="16" t="s">
        <v>96</v>
      </c>
    </row>
    <row r="12" spans="1:6" ht="15" x14ac:dyDescent="0.25">
      <c r="A12" s="29" t="s">
        <v>9</v>
      </c>
      <c r="B12" s="30"/>
      <c r="C12" s="66">
        <v>5.45</v>
      </c>
      <c r="D12" s="21" t="s">
        <v>7</v>
      </c>
      <c r="E12" s="15">
        <f t="shared" si="0"/>
        <v>0</v>
      </c>
      <c r="F12" s="16" t="s">
        <v>96</v>
      </c>
    </row>
    <row r="13" spans="1:6" ht="15" x14ac:dyDescent="0.25">
      <c r="A13" s="29" t="s">
        <v>10</v>
      </c>
      <c r="B13" s="30"/>
      <c r="C13" s="66">
        <v>5.45</v>
      </c>
      <c r="D13" s="21" t="s">
        <v>7</v>
      </c>
      <c r="E13" s="15">
        <f t="shared" si="0"/>
        <v>0</v>
      </c>
      <c r="F13" s="16" t="s">
        <v>96</v>
      </c>
    </row>
    <row r="14" spans="1:6" ht="15" x14ac:dyDescent="0.25">
      <c r="A14" s="29" t="s">
        <v>45</v>
      </c>
      <c r="B14" s="30"/>
      <c r="C14" s="66">
        <v>5.45</v>
      </c>
      <c r="D14" s="21" t="s">
        <v>7</v>
      </c>
      <c r="E14" s="15">
        <f t="shared" si="0"/>
        <v>0</v>
      </c>
      <c r="F14" s="16" t="s">
        <v>96</v>
      </c>
    </row>
    <row r="15" spans="1:6" ht="15" x14ac:dyDescent="0.25">
      <c r="A15" s="29" t="s">
        <v>11</v>
      </c>
      <c r="B15" s="30"/>
      <c r="C15" s="66">
        <v>5.45</v>
      </c>
      <c r="D15" s="21" t="s">
        <v>7</v>
      </c>
      <c r="E15" s="15">
        <f t="shared" si="0"/>
        <v>0</v>
      </c>
      <c r="F15" s="16" t="s">
        <v>96</v>
      </c>
    </row>
    <row r="16" spans="1:6" ht="15" x14ac:dyDescent="0.25">
      <c r="A16" s="29" t="s">
        <v>12</v>
      </c>
      <c r="B16" s="30"/>
      <c r="C16" s="66">
        <v>5.45</v>
      </c>
      <c r="D16" s="21" t="s">
        <v>7</v>
      </c>
      <c r="E16" s="15">
        <f t="shared" si="0"/>
        <v>0</v>
      </c>
      <c r="F16" s="16" t="s">
        <v>96</v>
      </c>
    </row>
    <row r="17" spans="1:6" ht="15" x14ac:dyDescent="0.25">
      <c r="A17" s="29" t="s">
        <v>13</v>
      </c>
      <c r="B17" s="30"/>
      <c r="C17" s="66">
        <v>5.45</v>
      </c>
      <c r="D17" s="21" t="s">
        <v>7</v>
      </c>
      <c r="E17" s="17">
        <f t="shared" si="0"/>
        <v>0</v>
      </c>
      <c r="F17" s="16" t="s">
        <v>96</v>
      </c>
    </row>
    <row r="18" spans="1:6" ht="15" x14ac:dyDescent="0.25">
      <c r="A18" s="29" t="s">
        <v>14</v>
      </c>
      <c r="B18" s="30"/>
      <c r="C18" s="66">
        <v>5.45</v>
      </c>
      <c r="D18" s="21" t="s">
        <v>7</v>
      </c>
      <c r="E18" s="15">
        <f t="shared" si="0"/>
        <v>0</v>
      </c>
      <c r="F18" s="16" t="s">
        <v>96</v>
      </c>
    </row>
    <row r="19" spans="1:6" ht="15" x14ac:dyDescent="0.25">
      <c r="A19" s="29" t="s">
        <v>15</v>
      </c>
      <c r="B19" s="30"/>
      <c r="C19" s="66">
        <v>5.45</v>
      </c>
      <c r="D19" s="21" t="s">
        <v>7</v>
      </c>
      <c r="E19" s="15">
        <f t="shared" si="0"/>
        <v>0</v>
      </c>
      <c r="F19" s="16" t="s">
        <v>96</v>
      </c>
    </row>
    <row r="20" spans="1:6" ht="15" x14ac:dyDescent="0.25">
      <c r="A20" s="29" t="s">
        <v>16</v>
      </c>
      <c r="B20" s="30"/>
      <c r="C20" s="66">
        <v>5.45</v>
      </c>
      <c r="D20" s="21" t="s">
        <v>7</v>
      </c>
      <c r="E20" s="15">
        <f t="shared" si="0"/>
        <v>0</v>
      </c>
      <c r="F20" s="16" t="s">
        <v>96</v>
      </c>
    </row>
    <row r="21" spans="1:6" ht="15" x14ac:dyDescent="0.25">
      <c r="A21" s="29" t="s">
        <v>17</v>
      </c>
      <c r="B21" s="30"/>
      <c r="C21" s="66">
        <v>5.45</v>
      </c>
      <c r="D21" s="21" t="s">
        <v>7</v>
      </c>
      <c r="E21" s="15">
        <f t="shared" si="0"/>
        <v>0</v>
      </c>
      <c r="F21" s="16" t="s">
        <v>96</v>
      </c>
    </row>
    <row r="22" spans="1:6" ht="15" x14ac:dyDescent="0.25">
      <c r="A22" s="29" t="s">
        <v>36</v>
      </c>
      <c r="B22" s="30"/>
      <c r="C22" s="66">
        <v>5.45</v>
      </c>
      <c r="D22" s="21" t="s">
        <v>7</v>
      </c>
      <c r="E22" s="15">
        <f t="shared" si="0"/>
        <v>0</v>
      </c>
      <c r="F22" s="16" t="s">
        <v>96</v>
      </c>
    </row>
    <row r="23" spans="1:6" ht="15" x14ac:dyDescent="0.25">
      <c r="A23" s="32"/>
      <c r="B23" s="33"/>
      <c r="C23" s="67"/>
      <c r="D23" s="34"/>
      <c r="E23" s="18"/>
      <c r="F23" s="14"/>
    </row>
    <row r="24" spans="1:6" ht="15" x14ac:dyDescent="0.25">
      <c r="A24" s="26" t="s">
        <v>99</v>
      </c>
      <c r="B24" s="35"/>
      <c r="C24" s="65"/>
      <c r="E24" s="19"/>
    </row>
    <row r="25" spans="1:6" ht="15" x14ac:dyDescent="0.25">
      <c r="A25" s="29" t="s">
        <v>100</v>
      </c>
      <c r="B25" s="30"/>
      <c r="C25" s="68">
        <v>5.68</v>
      </c>
      <c r="D25" s="36" t="s">
        <v>7</v>
      </c>
      <c r="E25" s="17">
        <f>C25*B25</f>
        <v>0</v>
      </c>
      <c r="F25" s="20" t="s">
        <v>78</v>
      </c>
    </row>
    <row r="26" spans="1:6" ht="15" x14ac:dyDescent="0.25">
      <c r="B26" s="38"/>
      <c r="C26" s="65"/>
      <c r="D26" s="14"/>
      <c r="E26" s="19"/>
    </row>
    <row r="27" spans="1:6" ht="15" x14ac:dyDescent="0.25">
      <c r="A27" s="26" t="s">
        <v>32</v>
      </c>
      <c r="B27" s="27" t="s">
        <v>18</v>
      </c>
      <c r="C27" s="65"/>
      <c r="E27" s="19"/>
    </row>
    <row r="28" spans="1:6" ht="15" x14ac:dyDescent="0.25">
      <c r="A28" s="29" t="s">
        <v>33</v>
      </c>
      <c r="B28" s="30"/>
      <c r="C28" s="66">
        <v>4.75</v>
      </c>
      <c r="D28" s="21" t="s">
        <v>7</v>
      </c>
      <c r="E28" s="17">
        <f t="shared" ref="E28:E39" si="1">C28*B28</f>
        <v>0</v>
      </c>
      <c r="F28" s="20" t="s">
        <v>97</v>
      </c>
    </row>
    <row r="29" spans="1:6" ht="15" x14ac:dyDescent="0.25">
      <c r="A29" s="29" t="s">
        <v>12</v>
      </c>
      <c r="B29" s="30"/>
      <c r="C29" s="66">
        <v>7.2</v>
      </c>
      <c r="D29" s="21" t="s">
        <v>7</v>
      </c>
      <c r="E29" s="17">
        <f t="shared" si="1"/>
        <v>0</v>
      </c>
      <c r="F29" s="20" t="s">
        <v>96</v>
      </c>
    </row>
    <row r="30" spans="1:6" ht="15" x14ac:dyDescent="0.25">
      <c r="A30" s="29" t="s">
        <v>15</v>
      </c>
      <c r="B30" s="30"/>
      <c r="C30" s="66">
        <v>7.2</v>
      </c>
      <c r="D30" s="21" t="s">
        <v>7</v>
      </c>
      <c r="E30" s="17">
        <f t="shared" si="1"/>
        <v>0</v>
      </c>
      <c r="F30" s="20" t="s">
        <v>96</v>
      </c>
    </row>
    <row r="31" spans="1:6" ht="15" x14ac:dyDescent="0.25">
      <c r="A31" s="29" t="s">
        <v>11</v>
      </c>
      <c r="B31" s="30"/>
      <c r="C31" s="66">
        <v>7.2</v>
      </c>
      <c r="D31" s="21" t="s">
        <v>7</v>
      </c>
      <c r="E31" s="17">
        <f t="shared" si="1"/>
        <v>0</v>
      </c>
      <c r="F31" s="20" t="s">
        <v>96</v>
      </c>
    </row>
    <row r="32" spans="1:6" ht="15" x14ac:dyDescent="0.25">
      <c r="A32" s="29" t="s">
        <v>9</v>
      </c>
      <c r="B32" s="30"/>
      <c r="C32" s="66">
        <v>7.2</v>
      </c>
      <c r="D32" s="21" t="s">
        <v>7</v>
      </c>
      <c r="E32" s="17">
        <f t="shared" si="1"/>
        <v>0</v>
      </c>
      <c r="F32" s="20" t="s">
        <v>96</v>
      </c>
    </row>
    <row r="33" spans="1:6" ht="15" x14ac:dyDescent="0.25">
      <c r="A33" s="29" t="s">
        <v>45</v>
      </c>
      <c r="B33" s="30"/>
      <c r="C33" s="66">
        <v>7.2</v>
      </c>
      <c r="D33" s="21" t="s">
        <v>7</v>
      </c>
      <c r="E33" s="17">
        <f t="shared" si="1"/>
        <v>0</v>
      </c>
      <c r="F33" s="20" t="s">
        <v>96</v>
      </c>
    </row>
    <row r="34" spans="1:6" ht="15" x14ac:dyDescent="0.25">
      <c r="A34" s="29" t="s">
        <v>8</v>
      </c>
      <c r="B34" s="30"/>
      <c r="C34" s="66">
        <v>7.2</v>
      </c>
      <c r="D34" s="21" t="s">
        <v>7</v>
      </c>
      <c r="E34" s="17">
        <f t="shared" si="1"/>
        <v>0</v>
      </c>
      <c r="F34" s="20" t="s">
        <v>96</v>
      </c>
    </row>
    <row r="35" spans="1:6" ht="15" x14ac:dyDescent="0.25">
      <c r="A35" s="29" t="s">
        <v>10</v>
      </c>
      <c r="B35" s="30"/>
      <c r="C35" s="66">
        <v>7.2</v>
      </c>
      <c r="D35" s="21" t="s">
        <v>7</v>
      </c>
      <c r="E35" s="17">
        <f t="shared" si="1"/>
        <v>0</v>
      </c>
      <c r="F35" s="20" t="s">
        <v>96</v>
      </c>
    </row>
    <row r="36" spans="1:6" ht="15" x14ac:dyDescent="0.25">
      <c r="A36" s="29" t="s">
        <v>44</v>
      </c>
      <c r="B36" s="30"/>
      <c r="C36" s="66">
        <v>7.2</v>
      </c>
      <c r="D36" s="21" t="s">
        <v>7</v>
      </c>
      <c r="E36" s="17">
        <f t="shared" si="1"/>
        <v>0</v>
      </c>
      <c r="F36" s="20" t="s">
        <v>96</v>
      </c>
    </row>
    <row r="37" spans="1:6" ht="15" x14ac:dyDescent="0.25">
      <c r="A37" s="39" t="s">
        <v>37</v>
      </c>
      <c r="B37" s="30"/>
      <c r="C37" s="66">
        <v>7.2</v>
      </c>
      <c r="D37" s="21" t="s">
        <v>7</v>
      </c>
      <c r="E37" s="17">
        <f t="shared" si="1"/>
        <v>0</v>
      </c>
      <c r="F37" s="20" t="s">
        <v>96</v>
      </c>
    </row>
    <row r="38" spans="1:6" ht="15" x14ac:dyDescent="0.25">
      <c r="A38" s="39" t="s">
        <v>36</v>
      </c>
      <c r="B38" s="30"/>
      <c r="C38" s="66">
        <v>7.2</v>
      </c>
      <c r="D38" s="21" t="s">
        <v>7</v>
      </c>
      <c r="E38" s="17">
        <f t="shared" si="1"/>
        <v>0</v>
      </c>
      <c r="F38" s="20" t="s">
        <v>96</v>
      </c>
    </row>
    <row r="39" spans="1:6" ht="15" x14ac:dyDescent="0.25">
      <c r="A39" s="39" t="s">
        <v>46</v>
      </c>
      <c r="B39" s="30"/>
      <c r="C39" s="66">
        <v>7.2</v>
      </c>
      <c r="D39" s="21" t="s">
        <v>7</v>
      </c>
      <c r="E39" s="17">
        <f t="shared" si="1"/>
        <v>0</v>
      </c>
      <c r="F39" s="20" t="s">
        <v>96</v>
      </c>
    </row>
    <row r="40" spans="1:6" ht="15" x14ac:dyDescent="0.25">
      <c r="A40" s="40"/>
      <c r="B40" s="33"/>
      <c r="C40" s="67"/>
      <c r="D40" s="34"/>
      <c r="E40" s="19"/>
    </row>
    <row r="41" spans="1:6" ht="15" x14ac:dyDescent="0.25">
      <c r="A41" s="26" t="s">
        <v>98</v>
      </c>
      <c r="C41" s="65"/>
      <c r="E41" s="19"/>
    </row>
    <row r="42" spans="1:6" ht="15" x14ac:dyDescent="0.25">
      <c r="A42" s="29" t="s">
        <v>19</v>
      </c>
      <c r="B42" s="30"/>
      <c r="C42" s="68">
        <v>8.3000000000000007</v>
      </c>
      <c r="D42" s="36" t="s">
        <v>7</v>
      </c>
      <c r="E42" s="17">
        <f>C42*B42</f>
        <v>0</v>
      </c>
      <c r="F42" s="20" t="s">
        <v>149</v>
      </c>
    </row>
    <row r="43" spans="1:6" ht="15" x14ac:dyDescent="0.25">
      <c r="A43" s="37" t="s">
        <v>43</v>
      </c>
      <c r="B43" s="30"/>
      <c r="C43" s="68">
        <v>11.55</v>
      </c>
      <c r="D43" s="36" t="s">
        <v>7</v>
      </c>
      <c r="E43" s="17">
        <f>C43*B43</f>
        <v>0</v>
      </c>
      <c r="F43" s="20" t="s">
        <v>78</v>
      </c>
    </row>
    <row r="44" spans="1:6" ht="15" x14ac:dyDescent="0.25">
      <c r="A44" s="29" t="s">
        <v>47</v>
      </c>
      <c r="B44" s="30"/>
      <c r="C44" s="68">
        <v>13.45</v>
      </c>
      <c r="D44" s="36" t="s">
        <v>7</v>
      </c>
      <c r="E44" s="17">
        <f>C44*B44</f>
        <v>0</v>
      </c>
      <c r="F44" s="20" t="s">
        <v>78</v>
      </c>
    </row>
    <row r="45" spans="1:6" ht="15" x14ac:dyDescent="0.25">
      <c r="A45" s="32"/>
      <c r="B45" s="33"/>
      <c r="C45" s="67"/>
      <c r="D45" s="34"/>
      <c r="E45" s="19"/>
    </row>
    <row r="46" spans="1:6" ht="15" x14ac:dyDescent="0.25">
      <c r="A46" s="26" t="s">
        <v>51</v>
      </c>
      <c r="B46" s="38"/>
      <c r="C46" s="65"/>
      <c r="D46" s="14"/>
      <c r="E46" s="19"/>
    </row>
    <row r="47" spans="1:6" ht="15" x14ac:dyDescent="0.25">
      <c r="A47" s="39" t="s">
        <v>119</v>
      </c>
      <c r="B47" s="42"/>
      <c r="C47" s="66">
        <v>30.85</v>
      </c>
      <c r="D47" s="20">
        <v>1000</v>
      </c>
      <c r="E47" s="17">
        <f t="shared" ref="E47:E54" si="2">C47*B47</f>
        <v>0</v>
      </c>
      <c r="F47" s="20" t="s">
        <v>79</v>
      </c>
    </row>
    <row r="48" spans="1:6" ht="15" x14ac:dyDescent="0.25">
      <c r="A48" s="39" t="s">
        <v>118</v>
      </c>
      <c r="B48" s="42"/>
      <c r="C48" s="66">
        <v>36</v>
      </c>
      <c r="D48" s="20">
        <v>1000</v>
      </c>
      <c r="E48" s="15">
        <f t="shared" si="2"/>
        <v>0</v>
      </c>
      <c r="F48" s="20" t="s">
        <v>79</v>
      </c>
    </row>
    <row r="49" spans="1:6" ht="15" x14ac:dyDescent="0.25">
      <c r="A49" s="39" t="s">
        <v>75</v>
      </c>
      <c r="B49" s="42"/>
      <c r="C49" s="66">
        <v>29.95</v>
      </c>
      <c r="D49" s="20">
        <v>1000</v>
      </c>
      <c r="E49" s="17">
        <f t="shared" si="2"/>
        <v>0</v>
      </c>
      <c r="F49" s="20" t="s">
        <v>79</v>
      </c>
    </row>
    <row r="50" spans="1:6" ht="15" x14ac:dyDescent="0.25">
      <c r="A50" s="39" t="s">
        <v>48</v>
      </c>
      <c r="B50" s="42"/>
      <c r="C50" s="66">
        <v>23.5</v>
      </c>
      <c r="D50" s="20">
        <v>1000</v>
      </c>
      <c r="E50" s="15">
        <f t="shared" si="2"/>
        <v>0</v>
      </c>
      <c r="F50" s="20" t="s">
        <v>79</v>
      </c>
    </row>
    <row r="51" spans="1:6" ht="15" x14ac:dyDescent="0.25">
      <c r="A51" s="46" t="s">
        <v>49</v>
      </c>
      <c r="B51" s="42"/>
      <c r="C51" s="66">
        <v>27.2</v>
      </c>
      <c r="D51" s="20">
        <v>1000</v>
      </c>
      <c r="E51" s="15">
        <f t="shared" si="2"/>
        <v>0</v>
      </c>
      <c r="F51" s="20" t="s">
        <v>79</v>
      </c>
    </row>
    <row r="52" spans="1:6" ht="15" x14ac:dyDescent="0.25">
      <c r="A52" s="39" t="s">
        <v>35</v>
      </c>
      <c r="B52" s="42"/>
      <c r="C52" s="66">
        <v>24.1</v>
      </c>
      <c r="D52" s="20">
        <v>1000</v>
      </c>
      <c r="E52" s="15">
        <f t="shared" si="2"/>
        <v>0</v>
      </c>
      <c r="F52" s="20" t="s">
        <v>79</v>
      </c>
    </row>
    <row r="53" spans="1:6" ht="15" x14ac:dyDescent="0.25">
      <c r="A53" s="46" t="s">
        <v>27</v>
      </c>
      <c r="B53" s="42"/>
      <c r="C53" s="66">
        <v>26.95</v>
      </c>
      <c r="D53" s="20">
        <v>1000</v>
      </c>
      <c r="E53" s="15">
        <f t="shared" si="2"/>
        <v>0</v>
      </c>
      <c r="F53" s="20" t="s">
        <v>79</v>
      </c>
    </row>
    <row r="54" spans="1:6" ht="15" x14ac:dyDescent="0.25">
      <c r="A54" s="39" t="s">
        <v>26</v>
      </c>
      <c r="B54" s="42"/>
      <c r="C54" s="66">
        <v>24.1</v>
      </c>
      <c r="D54" s="20">
        <v>1000</v>
      </c>
      <c r="E54" s="15">
        <f t="shared" si="2"/>
        <v>0</v>
      </c>
      <c r="F54" s="20" t="s">
        <v>79</v>
      </c>
    </row>
    <row r="55" spans="1:6" ht="15" x14ac:dyDescent="0.25">
      <c r="A55" s="32"/>
      <c r="B55" s="43"/>
      <c r="C55" s="67"/>
      <c r="D55" s="34"/>
      <c r="E55" s="18"/>
      <c r="F55" s="14"/>
    </row>
    <row r="56" spans="1:6" ht="15" x14ac:dyDescent="0.25">
      <c r="A56" s="26" t="s">
        <v>74</v>
      </c>
      <c r="B56" s="38"/>
      <c r="C56" s="65"/>
      <c r="D56" s="28"/>
      <c r="E56" s="18"/>
      <c r="F56" s="14"/>
    </row>
    <row r="57" spans="1:6" ht="15" x14ac:dyDescent="0.25">
      <c r="A57" s="29" t="s">
        <v>27</v>
      </c>
      <c r="B57" s="42"/>
      <c r="C57" s="66">
        <v>30.5</v>
      </c>
      <c r="D57" s="61">
        <v>1000</v>
      </c>
      <c r="E57" s="17">
        <f>C57*B57</f>
        <v>0</v>
      </c>
      <c r="F57" s="20" t="s">
        <v>79</v>
      </c>
    </row>
    <row r="58" spans="1:6" ht="15" x14ac:dyDescent="0.25">
      <c r="A58" s="32"/>
      <c r="B58" s="44"/>
      <c r="C58" s="67"/>
      <c r="D58" s="45"/>
      <c r="E58" s="19"/>
    </row>
    <row r="59" spans="1:6" ht="15" x14ac:dyDescent="0.25">
      <c r="A59" s="26" t="s">
        <v>28</v>
      </c>
      <c r="B59" s="27" t="s">
        <v>30</v>
      </c>
      <c r="C59" s="65"/>
      <c r="D59" s="14"/>
      <c r="E59" s="18"/>
      <c r="F59" s="14"/>
    </row>
    <row r="60" spans="1:6" ht="15" x14ac:dyDescent="0.25">
      <c r="A60" s="46" t="s">
        <v>52</v>
      </c>
      <c r="B60" s="30"/>
      <c r="C60" s="66">
        <v>8.5</v>
      </c>
      <c r="D60" s="21" t="s">
        <v>7</v>
      </c>
      <c r="E60" s="15">
        <f t="shared" ref="E60:E83" si="3">C60*B60</f>
        <v>0</v>
      </c>
      <c r="F60" s="16" t="s">
        <v>143</v>
      </c>
    </row>
    <row r="61" spans="1:6" ht="15" x14ac:dyDescent="0.25">
      <c r="A61" s="46" t="s">
        <v>53</v>
      </c>
      <c r="B61" s="30"/>
      <c r="C61" s="66">
        <v>8.5</v>
      </c>
      <c r="D61" s="21" t="s">
        <v>7</v>
      </c>
      <c r="E61" s="15">
        <f t="shared" si="3"/>
        <v>0</v>
      </c>
      <c r="F61" s="16" t="s">
        <v>143</v>
      </c>
    </row>
    <row r="62" spans="1:6" ht="15" x14ac:dyDescent="0.25">
      <c r="A62" s="46" t="s">
        <v>54</v>
      </c>
      <c r="B62" s="30"/>
      <c r="C62" s="66">
        <v>8.5</v>
      </c>
      <c r="D62" s="21" t="s">
        <v>7</v>
      </c>
      <c r="E62" s="17">
        <f t="shared" si="3"/>
        <v>0</v>
      </c>
      <c r="F62" s="16" t="s">
        <v>143</v>
      </c>
    </row>
    <row r="63" spans="1:6" ht="15" x14ac:dyDescent="0.25">
      <c r="A63" s="46" t="s">
        <v>55</v>
      </c>
      <c r="B63" s="30"/>
      <c r="C63" s="66">
        <v>8.5</v>
      </c>
      <c r="D63" s="21" t="s">
        <v>7</v>
      </c>
      <c r="E63" s="15">
        <f t="shared" si="3"/>
        <v>0</v>
      </c>
      <c r="F63" s="16" t="s">
        <v>143</v>
      </c>
    </row>
    <row r="64" spans="1:6" ht="15" x14ac:dyDescent="0.25">
      <c r="A64" s="46" t="s">
        <v>38</v>
      </c>
      <c r="B64" s="30"/>
      <c r="C64" s="66">
        <v>8.5</v>
      </c>
      <c r="D64" s="21" t="s">
        <v>7</v>
      </c>
      <c r="E64" s="15">
        <f t="shared" si="3"/>
        <v>0</v>
      </c>
      <c r="F64" s="16" t="s">
        <v>143</v>
      </c>
    </row>
    <row r="65" spans="1:6" ht="15" x14ac:dyDescent="0.25">
      <c r="A65" s="46" t="s">
        <v>56</v>
      </c>
      <c r="B65" s="30"/>
      <c r="C65" s="66">
        <v>8.5</v>
      </c>
      <c r="D65" s="21" t="s">
        <v>7</v>
      </c>
      <c r="E65" s="15">
        <f t="shared" si="3"/>
        <v>0</v>
      </c>
      <c r="F65" s="16" t="s">
        <v>143</v>
      </c>
    </row>
    <row r="66" spans="1:6" ht="15" x14ac:dyDescent="0.25">
      <c r="A66" s="46" t="s">
        <v>57</v>
      </c>
      <c r="B66" s="30"/>
      <c r="C66" s="66">
        <v>8.5</v>
      </c>
      <c r="D66" s="21" t="s">
        <v>7</v>
      </c>
      <c r="E66" s="15">
        <f t="shared" si="3"/>
        <v>0</v>
      </c>
      <c r="F66" s="16" t="s">
        <v>143</v>
      </c>
    </row>
    <row r="67" spans="1:6" ht="15" x14ac:dyDescent="0.25">
      <c r="A67" s="46" t="s">
        <v>58</v>
      </c>
      <c r="B67" s="30"/>
      <c r="C67" s="66">
        <v>8.5</v>
      </c>
      <c r="D67" s="21" t="s">
        <v>7</v>
      </c>
      <c r="E67" s="15">
        <f t="shared" si="3"/>
        <v>0</v>
      </c>
      <c r="F67" s="16" t="s">
        <v>143</v>
      </c>
    </row>
    <row r="68" spans="1:6" ht="15" x14ac:dyDescent="0.25">
      <c r="A68" s="46" t="s">
        <v>59</v>
      </c>
      <c r="B68" s="30"/>
      <c r="C68" s="66">
        <v>8.5</v>
      </c>
      <c r="D68" s="21" t="s">
        <v>7</v>
      </c>
      <c r="E68" s="15">
        <f t="shared" si="3"/>
        <v>0</v>
      </c>
      <c r="F68" s="16" t="s">
        <v>143</v>
      </c>
    </row>
    <row r="69" spans="1:6" ht="15" x14ac:dyDescent="0.25">
      <c r="A69" s="46" t="s">
        <v>60</v>
      </c>
      <c r="B69" s="30"/>
      <c r="C69" s="66">
        <v>8.5</v>
      </c>
      <c r="D69" s="21" t="s">
        <v>7</v>
      </c>
      <c r="E69" s="15">
        <f t="shared" si="3"/>
        <v>0</v>
      </c>
      <c r="F69" s="16" t="s">
        <v>143</v>
      </c>
    </row>
    <row r="70" spans="1:6" ht="15" x14ac:dyDescent="0.25">
      <c r="A70" s="46" t="s">
        <v>39</v>
      </c>
      <c r="B70" s="30"/>
      <c r="C70" s="66">
        <v>8.5</v>
      </c>
      <c r="D70" s="21" t="s">
        <v>7</v>
      </c>
      <c r="E70" s="15">
        <f t="shared" si="3"/>
        <v>0</v>
      </c>
      <c r="F70" s="16" t="s">
        <v>143</v>
      </c>
    </row>
    <row r="71" spans="1:6" ht="15" x14ac:dyDescent="0.25">
      <c r="A71" s="46" t="s">
        <v>61</v>
      </c>
      <c r="B71" s="30"/>
      <c r="C71" s="66">
        <v>8.5</v>
      </c>
      <c r="D71" s="21" t="s">
        <v>7</v>
      </c>
      <c r="E71" s="15">
        <f t="shared" si="3"/>
        <v>0</v>
      </c>
      <c r="F71" s="16" t="s">
        <v>143</v>
      </c>
    </row>
    <row r="72" spans="1:6" ht="15" x14ac:dyDescent="0.25">
      <c r="A72" s="46" t="s">
        <v>62</v>
      </c>
      <c r="B72" s="30"/>
      <c r="C72" s="66">
        <v>8.5</v>
      </c>
      <c r="D72" s="21" t="s">
        <v>7</v>
      </c>
      <c r="E72" s="15">
        <f t="shared" si="3"/>
        <v>0</v>
      </c>
      <c r="F72" s="16" t="s">
        <v>143</v>
      </c>
    </row>
    <row r="73" spans="1:6" ht="15" x14ac:dyDescent="0.25">
      <c r="A73" s="46" t="s">
        <v>63</v>
      </c>
      <c r="B73" s="30"/>
      <c r="C73" s="66">
        <v>8.5</v>
      </c>
      <c r="D73" s="21" t="s">
        <v>7</v>
      </c>
      <c r="E73" s="15">
        <f t="shared" si="3"/>
        <v>0</v>
      </c>
      <c r="F73" s="16" t="s">
        <v>143</v>
      </c>
    </row>
    <row r="74" spans="1:6" ht="15" x14ac:dyDescent="0.25">
      <c r="A74" s="46" t="s">
        <v>64</v>
      </c>
      <c r="B74" s="30"/>
      <c r="C74" s="66">
        <v>8.5</v>
      </c>
      <c r="D74" s="21" t="s">
        <v>7</v>
      </c>
      <c r="E74" s="15">
        <f t="shared" si="3"/>
        <v>0</v>
      </c>
      <c r="F74" s="16" t="s">
        <v>143</v>
      </c>
    </row>
    <row r="75" spans="1:6" ht="15" x14ac:dyDescent="0.25">
      <c r="A75" s="46" t="s">
        <v>65</v>
      </c>
      <c r="B75" s="30"/>
      <c r="C75" s="66">
        <v>8.5</v>
      </c>
      <c r="D75" s="21" t="s">
        <v>7</v>
      </c>
      <c r="E75" s="15">
        <f t="shared" si="3"/>
        <v>0</v>
      </c>
      <c r="F75" s="16" t="s">
        <v>143</v>
      </c>
    </row>
    <row r="76" spans="1:6" ht="15" x14ac:dyDescent="0.25">
      <c r="A76" s="46" t="s">
        <v>66</v>
      </c>
      <c r="B76" s="30"/>
      <c r="C76" s="66">
        <v>8.5</v>
      </c>
      <c r="D76" s="21" t="s">
        <v>7</v>
      </c>
      <c r="E76" s="15">
        <f t="shared" si="3"/>
        <v>0</v>
      </c>
      <c r="F76" s="16" t="s">
        <v>143</v>
      </c>
    </row>
    <row r="77" spans="1:6" ht="15" x14ac:dyDescent="0.25">
      <c r="A77" s="46" t="s">
        <v>67</v>
      </c>
      <c r="B77" s="30"/>
      <c r="C77" s="66">
        <v>8.5</v>
      </c>
      <c r="D77" s="21" t="s">
        <v>7</v>
      </c>
      <c r="E77" s="15">
        <f t="shared" si="3"/>
        <v>0</v>
      </c>
      <c r="F77" s="16" t="s">
        <v>143</v>
      </c>
    </row>
    <row r="78" spans="1:6" ht="15" x14ac:dyDescent="0.25">
      <c r="A78" s="46" t="s">
        <v>68</v>
      </c>
      <c r="B78" s="30"/>
      <c r="C78" s="66">
        <v>8.5</v>
      </c>
      <c r="D78" s="21" t="s">
        <v>7</v>
      </c>
      <c r="E78" s="15">
        <f t="shared" si="3"/>
        <v>0</v>
      </c>
      <c r="F78" s="16" t="s">
        <v>143</v>
      </c>
    </row>
    <row r="79" spans="1:6" ht="15" x14ac:dyDescent="0.25">
      <c r="A79" s="46" t="s">
        <v>69</v>
      </c>
      <c r="B79" s="30"/>
      <c r="C79" s="66">
        <v>8.5</v>
      </c>
      <c r="D79" s="21" t="s">
        <v>7</v>
      </c>
      <c r="E79" s="15">
        <f t="shared" si="3"/>
        <v>0</v>
      </c>
      <c r="F79" s="16" t="s">
        <v>143</v>
      </c>
    </row>
    <row r="80" spans="1:6" ht="15" x14ac:dyDescent="0.25">
      <c r="A80" s="46" t="s">
        <v>70</v>
      </c>
      <c r="B80" s="30"/>
      <c r="C80" s="66">
        <v>8.5</v>
      </c>
      <c r="D80" s="21" t="s">
        <v>7</v>
      </c>
      <c r="E80" s="15">
        <f t="shared" si="3"/>
        <v>0</v>
      </c>
      <c r="F80" s="16" t="s">
        <v>143</v>
      </c>
    </row>
    <row r="81" spans="1:6" ht="15" x14ac:dyDescent="0.25">
      <c r="A81" s="46" t="s">
        <v>71</v>
      </c>
      <c r="B81" s="30"/>
      <c r="C81" s="66">
        <v>8.5</v>
      </c>
      <c r="D81" s="21" t="s">
        <v>7</v>
      </c>
      <c r="E81" s="15">
        <f t="shared" si="3"/>
        <v>0</v>
      </c>
      <c r="F81" s="16" t="s">
        <v>143</v>
      </c>
    </row>
    <row r="82" spans="1:6" ht="15" x14ac:dyDescent="0.25">
      <c r="A82" s="46" t="s">
        <v>41</v>
      </c>
      <c r="B82" s="30"/>
      <c r="C82" s="66">
        <v>8.5</v>
      </c>
      <c r="D82" s="21" t="s">
        <v>7</v>
      </c>
      <c r="E82" s="15">
        <f t="shared" si="3"/>
        <v>0</v>
      </c>
      <c r="F82" s="16" t="s">
        <v>143</v>
      </c>
    </row>
    <row r="83" spans="1:6" ht="15" x14ac:dyDescent="0.25">
      <c r="A83" s="46" t="s">
        <v>72</v>
      </c>
      <c r="B83" s="30"/>
      <c r="C83" s="66">
        <v>8.5</v>
      </c>
      <c r="D83" s="21" t="s">
        <v>7</v>
      </c>
      <c r="E83" s="15">
        <f t="shared" si="3"/>
        <v>0</v>
      </c>
      <c r="F83" s="16" t="s">
        <v>143</v>
      </c>
    </row>
    <row r="84" spans="1:6" ht="15" x14ac:dyDescent="0.25">
      <c r="A84" s="32"/>
      <c r="B84" s="33"/>
      <c r="C84" s="67"/>
      <c r="D84" s="34"/>
      <c r="E84" s="18"/>
      <c r="F84" s="14"/>
    </row>
    <row r="85" spans="1:6" ht="15" x14ac:dyDescent="0.25">
      <c r="A85" s="26" t="s">
        <v>28</v>
      </c>
      <c r="B85" s="27" t="s">
        <v>31</v>
      </c>
      <c r="C85" s="65"/>
      <c r="D85" s="14"/>
      <c r="E85" s="18"/>
      <c r="F85" s="14"/>
    </row>
    <row r="86" spans="1:6" ht="15" x14ac:dyDescent="0.25">
      <c r="A86" s="46" t="s">
        <v>52</v>
      </c>
      <c r="B86" s="30"/>
      <c r="C86" s="66">
        <v>8.4</v>
      </c>
      <c r="D86" s="21" t="s">
        <v>34</v>
      </c>
      <c r="E86" s="15">
        <f t="shared" ref="E86:E108" si="4">C86*B86</f>
        <v>0</v>
      </c>
      <c r="F86" s="16" t="s">
        <v>143</v>
      </c>
    </row>
    <row r="87" spans="1:6" ht="15" x14ac:dyDescent="0.25">
      <c r="A87" s="46" t="s">
        <v>53</v>
      </c>
      <c r="B87" s="30"/>
      <c r="C87" s="66">
        <v>8.4</v>
      </c>
      <c r="D87" s="21" t="s">
        <v>34</v>
      </c>
      <c r="E87" s="15">
        <f t="shared" si="4"/>
        <v>0</v>
      </c>
      <c r="F87" s="16" t="s">
        <v>143</v>
      </c>
    </row>
    <row r="88" spans="1:6" ht="15" x14ac:dyDescent="0.25">
      <c r="A88" s="46" t="s">
        <v>54</v>
      </c>
      <c r="B88" s="30"/>
      <c r="C88" s="66">
        <v>8.4</v>
      </c>
      <c r="D88" s="21" t="s">
        <v>34</v>
      </c>
      <c r="E88" s="17">
        <f t="shared" si="4"/>
        <v>0</v>
      </c>
      <c r="F88" s="16" t="s">
        <v>143</v>
      </c>
    </row>
    <row r="89" spans="1:6" ht="15" x14ac:dyDescent="0.25">
      <c r="A89" s="46" t="s">
        <v>55</v>
      </c>
      <c r="B89" s="30"/>
      <c r="C89" s="66">
        <v>8.4</v>
      </c>
      <c r="D89" s="21" t="s">
        <v>34</v>
      </c>
      <c r="E89" s="15">
        <f t="shared" si="4"/>
        <v>0</v>
      </c>
      <c r="F89" s="16" t="s">
        <v>143</v>
      </c>
    </row>
    <row r="90" spans="1:6" ht="15" x14ac:dyDescent="0.25">
      <c r="A90" s="46" t="s">
        <v>38</v>
      </c>
      <c r="B90" s="30"/>
      <c r="C90" s="66">
        <v>8.4</v>
      </c>
      <c r="D90" s="21" t="s">
        <v>34</v>
      </c>
      <c r="E90" s="15">
        <f t="shared" si="4"/>
        <v>0</v>
      </c>
      <c r="F90" s="16" t="s">
        <v>143</v>
      </c>
    </row>
    <row r="91" spans="1:6" ht="15" x14ac:dyDescent="0.25">
      <c r="A91" s="46" t="s">
        <v>56</v>
      </c>
      <c r="B91" s="30"/>
      <c r="C91" s="66">
        <v>8.4</v>
      </c>
      <c r="D91" s="21" t="s">
        <v>34</v>
      </c>
      <c r="E91" s="15">
        <f t="shared" si="4"/>
        <v>0</v>
      </c>
      <c r="F91" s="16" t="s">
        <v>143</v>
      </c>
    </row>
    <row r="92" spans="1:6" ht="15" x14ac:dyDescent="0.25">
      <c r="A92" s="46" t="s">
        <v>57</v>
      </c>
      <c r="B92" s="30"/>
      <c r="C92" s="66">
        <v>8.4</v>
      </c>
      <c r="D92" s="21" t="s">
        <v>34</v>
      </c>
      <c r="E92" s="15">
        <f t="shared" si="4"/>
        <v>0</v>
      </c>
      <c r="F92" s="16" t="s">
        <v>143</v>
      </c>
    </row>
    <row r="93" spans="1:6" ht="15" x14ac:dyDescent="0.25">
      <c r="A93" s="46" t="s">
        <v>58</v>
      </c>
      <c r="B93" s="30"/>
      <c r="C93" s="66">
        <v>8.4</v>
      </c>
      <c r="D93" s="21" t="s">
        <v>34</v>
      </c>
      <c r="E93" s="15">
        <f t="shared" si="4"/>
        <v>0</v>
      </c>
      <c r="F93" s="16" t="s">
        <v>143</v>
      </c>
    </row>
    <row r="94" spans="1:6" ht="15" x14ac:dyDescent="0.25">
      <c r="A94" s="46" t="s">
        <v>59</v>
      </c>
      <c r="B94" s="30"/>
      <c r="C94" s="66">
        <v>8.4</v>
      </c>
      <c r="D94" s="21" t="s">
        <v>34</v>
      </c>
      <c r="E94" s="15">
        <f t="shared" si="4"/>
        <v>0</v>
      </c>
      <c r="F94" s="16" t="s">
        <v>143</v>
      </c>
    </row>
    <row r="95" spans="1:6" ht="15" x14ac:dyDescent="0.25">
      <c r="A95" s="46" t="s">
        <v>60</v>
      </c>
      <c r="B95" s="30"/>
      <c r="C95" s="66">
        <v>8.4</v>
      </c>
      <c r="D95" s="21" t="s">
        <v>34</v>
      </c>
      <c r="E95" s="15">
        <f t="shared" si="4"/>
        <v>0</v>
      </c>
      <c r="F95" s="16" t="s">
        <v>143</v>
      </c>
    </row>
    <row r="96" spans="1:6" ht="15" x14ac:dyDescent="0.25">
      <c r="A96" s="46" t="s">
        <v>39</v>
      </c>
      <c r="B96" s="30"/>
      <c r="C96" s="66">
        <v>8.4</v>
      </c>
      <c r="D96" s="21" t="s">
        <v>34</v>
      </c>
      <c r="E96" s="15">
        <f t="shared" si="4"/>
        <v>0</v>
      </c>
      <c r="F96" s="16" t="s">
        <v>143</v>
      </c>
    </row>
    <row r="97" spans="1:6" ht="15" x14ac:dyDescent="0.25">
      <c r="A97" s="46" t="s">
        <v>62</v>
      </c>
      <c r="B97" s="30"/>
      <c r="C97" s="66">
        <v>8.4</v>
      </c>
      <c r="D97" s="21" t="s">
        <v>34</v>
      </c>
      <c r="E97" s="15">
        <f t="shared" si="4"/>
        <v>0</v>
      </c>
      <c r="F97" s="16" t="s">
        <v>143</v>
      </c>
    </row>
    <row r="98" spans="1:6" ht="15" x14ac:dyDescent="0.25">
      <c r="A98" s="46" t="s">
        <v>63</v>
      </c>
      <c r="B98" s="30"/>
      <c r="C98" s="66">
        <v>8.4</v>
      </c>
      <c r="D98" s="21" t="s">
        <v>34</v>
      </c>
      <c r="E98" s="15">
        <f t="shared" si="4"/>
        <v>0</v>
      </c>
      <c r="F98" s="16" t="s">
        <v>143</v>
      </c>
    </row>
    <row r="99" spans="1:6" ht="15" x14ac:dyDescent="0.25">
      <c r="A99" s="46" t="s">
        <v>64</v>
      </c>
      <c r="B99" s="30"/>
      <c r="C99" s="66">
        <v>8.4</v>
      </c>
      <c r="D99" s="21" t="s">
        <v>34</v>
      </c>
      <c r="E99" s="15">
        <f t="shared" si="4"/>
        <v>0</v>
      </c>
      <c r="F99" s="16" t="s">
        <v>143</v>
      </c>
    </row>
    <row r="100" spans="1:6" ht="15" x14ac:dyDescent="0.25">
      <c r="A100" s="46" t="s">
        <v>65</v>
      </c>
      <c r="B100" s="30"/>
      <c r="C100" s="66">
        <v>8.4</v>
      </c>
      <c r="D100" s="21" t="s">
        <v>34</v>
      </c>
      <c r="E100" s="15">
        <f t="shared" si="4"/>
        <v>0</v>
      </c>
      <c r="F100" s="16" t="s">
        <v>143</v>
      </c>
    </row>
    <row r="101" spans="1:6" ht="15" x14ac:dyDescent="0.25">
      <c r="A101" s="46" t="s">
        <v>66</v>
      </c>
      <c r="B101" s="30"/>
      <c r="C101" s="66">
        <v>8.4</v>
      </c>
      <c r="D101" s="21" t="s">
        <v>34</v>
      </c>
      <c r="E101" s="15">
        <f t="shared" si="4"/>
        <v>0</v>
      </c>
      <c r="F101" s="16" t="s">
        <v>143</v>
      </c>
    </row>
    <row r="102" spans="1:6" ht="15" x14ac:dyDescent="0.25">
      <c r="A102" s="46" t="s">
        <v>67</v>
      </c>
      <c r="B102" s="30"/>
      <c r="C102" s="66">
        <v>8.4</v>
      </c>
      <c r="D102" s="21" t="s">
        <v>34</v>
      </c>
      <c r="E102" s="15">
        <f t="shared" si="4"/>
        <v>0</v>
      </c>
      <c r="F102" s="16" t="s">
        <v>143</v>
      </c>
    </row>
    <row r="103" spans="1:6" ht="15" x14ac:dyDescent="0.25">
      <c r="A103" s="46" t="s">
        <v>68</v>
      </c>
      <c r="B103" s="30"/>
      <c r="C103" s="66">
        <v>8.4</v>
      </c>
      <c r="D103" s="21" t="s">
        <v>34</v>
      </c>
      <c r="E103" s="15">
        <f t="shared" si="4"/>
        <v>0</v>
      </c>
      <c r="F103" s="16" t="s">
        <v>143</v>
      </c>
    </row>
    <row r="104" spans="1:6" ht="15" x14ac:dyDescent="0.25">
      <c r="A104" s="46" t="s">
        <v>69</v>
      </c>
      <c r="B104" s="30"/>
      <c r="C104" s="66">
        <v>8.4</v>
      </c>
      <c r="D104" s="21" t="s">
        <v>34</v>
      </c>
      <c r="E104" s="17">
        <f t="shared" si="4"/>
        <v>0</v>
      </c>
      <c r="F104" s="16" t="s">
        <v>143</v>
      </c>
    </row>
    <row r="105" spans="1:6" ht="15" x14ac:dyDescent="0.25">
      <c r="A105" s="46" t="s">
        <v>70</v>
      </c>
      <c r="B105" s="30"/>
      <c r="C105" s="66">
        <v>8.4</v>
      </c>
      <c r="D105" s="21" t="s">
        <v>34</v>
      </c>
      <c r="E105" s="17">
        <f t="shared" si="4"/>
        <v>0</v>
      </c>
      <c r="F105" s="16" t="s">
        <v>143</v>
      </c>
    </row>
    <row r="106" spans="1:6" ht="15" x14ac:dyDescent="0.25">
      <c r="A106" s="46" t="s">
        <v>71</v>
      </c>
      <c r="B106" s="30"/>
      <c r="C106" s="66">
        <v>8.4</v>
      </c>
      <c r="D106" s="21" t="s">
        <v>34</v>
      </c>
      <c r="E106" s="15">
        <f t="shared" si="4"/>
        <v>0</v>
      </c>
      <c r="F106" s="16" t="s">
        <v>143</v>
      </c>
    </row>
    <row r="107" spans="1:6" ht="15" x14ac:dyDescent="0.25">
      <c r="A107" s="46" t="s">
        <v>41</v>
      </c>
      <c r="B107" s="30"/>
      <c r="C107" s="66">
        <v>8.4</v>
      </c>
      <c r="D107" s="21" t="s">
        <v>34</v>
      </c>
      <c r="E107" s="15">
        <f t="shared" si="4"/>
        <v>0</v>
      </c>
      <c r="F107" s="16" t="s">
        <v>143</v>
      </c>
    </row>
    <row r="108" spans="1:6" ht="15" x14ac:dyDescent="0.25">
      <c r="A108" s="46" t="s">
        <v>72</v>
      </c>
      <c r="B108" s="30"/>
      <c r="C108" s="66">
        <v>8.4</v>
      </c>
      <c r="D108" s="21" t="s">
        <v>34</v>
      </c>
      <c r="E108" s="15">
        <f t="shared" si="4"/>
        <v>0</v>
      </c>
      <c r="F108" s="16" t="s">
        <v>143</v>
      </c>
    </row>
    <row r="109" spans="1:6" ht="15" x14ac:dyDescent="0.25">
      <c r="A109" s="32"/>
      <c r="B109" s="43"/>
      <c r="C109" s="67"/>
      <c r="D109" s="34"/>
      <c r="E109" s="19"/>
    </row>
    <row r="110" spans="1:6" ht="15" x14ac:dyDescent="0.25">
      <c r="A110" s="26" t="s">
        <v>28</v>
      </c>
      <c r="B110" s="27" t="s">
        <v>73</v>
      </c>
      <c r="C110" s="69"/>
      <c r="D110" s="28"/>
      <c r="E110" s="19"/>
      <c r="F110" s="14"/>
    </row>
    <row r="111" spans="1:6" ht="15" x14ac:dyDescent="0.25">
      <c r="A111" s="46" t="s">
        <v>52</v>
      </c>
      <c r="B111" s="30"/>
      <c r="C111" s="68">
        <v>18.149999999999999</v>
      </c>
      <c r="D111" s="20" t="s">
        <v>34</v>
      </c>
      <c r="E111" s="17">
        <f t="shared" ref="E111:E127" si="5">C111*B111</f>
        <v>0</v>
      </c>
      <c r="F111" s="16" t="s">
        <v>143</v>
      </c>
    </row>
    <row r="112" spans="1:6" ht="15" x14ac:dyDescent="0.25">
      <c r="A112" s="46" t="s">
        <v>53</v>
      </c>
      <c r="B112" s="30"/>
      <c r="C112" s="68">
        <v>18.149999999999999</v>
      </c>
      <c r="D112" s="20" t="s">
        <v>34</v>
      </c>
      <c r="E112" s="17">
        <f t="shared" si="5"/>
        <v>0</v>
      </c>
      <c r="F112" s="16" t="s">
        <v>143</v>
      </c>
    </row>
    <row r="113" spans="1:6" ht="15" x14ac:dyDescent="0.25">
      <c r="A113" s="46" t="s">
        <v>54</v>
      </c>
      <c r="B113" s="30"/>
      <c r="C113" s="68">
        <v>18.149999999999999</v>
      </c>
      <c r="D113" s="20" t="s">
        <v>34</v>
      </c>
      <c r="E113" s="17">
        <f t="shared" si="5"/>
        <v>0</v>
      </c>
      <c r="F113" s="16" t="s">
        <v>143</v>
      </c>
    </row>
    <row r="114" spans="1:6" ht="15" x14ac:dyDescent="0.25">
      <c r="A114" s="46" t="s">
        <v>55</v>
      </c>
      <c r="B114" s="30"/>
      <c r="C114" s="68">
        <v>18.149999999999999</v>
      </c>
      <c r="D114" s="20" t="s">
        <v>34</v>
      </c>
      <c r="E114" s="17">
        <f t="shared" si="5"/>
        <v>0</v>
      </c>
      <c r="F114" s="16" t="s">
        <v>143</v>
      </c>
    </row>
    <row r="115" spans="1:6" ht="15" x14ac:dyDescent="0.25">
      <c r="A115" s="46" t="s">
        <v>56</v>
      </c>
      <c r="B115" s="30"/>
      <c r="C115" s="68">
        <v>18.149999999999999</v>
      </c>
      <c r="D115" s="20" t="s">
        <v>34</v>
      </c>
      <c r="E115" s="17">
        <f t="shared" si="5"/>
        <v>0</v>
      </c>
      <c r="F115" s="16" t="s">
        <v>143</v>
      </c>
    </row>
    <row r="116" spans="1:6" ht="15" x14ac:dyDescent="0.25">
      <c r="A116" s="46" t="s">
        <v>57</v>
      </c>
      <c r="B116" s="30"/>
      <c r="C116" s="68">
        <v>18.149999999999999</v>
      </c>
      <c r="D116" s="20" t="s">
        <v>34</v>
      </c>
      <c r="E116" s="17">
        <f t="shared" si="5"/>
        <v>0</v>
      </c>
      <c r="F116" s="16" t="s">
        <v>143</v>
      </c>
    </row>
    <row r="117" spans="1:6" ht="15" x14ac:dyDescent="0.25">
      <c r="A117" s="46" t="s">
        <v>59</v>
      </c>
      <c r="B117" s="30"/>
      <c r="C117" s="68">
        <v>18.149999999999999</v>
      </c>
      <c r="D117" s="20" t="s">
        <v>34</v>
      </c>
      <c r="E117" s="17">
        <f t="shared" si="5"/>
        <v>0</v>
      </c>
      <c r="F117" s="16" t="s">
        <v>143</v>
      </c>
    </row>
    <row r="118" spans="1:6" ht="15" x14ac:dyDescent="0.25">
      <c r="A118" s="46" t="s">
        <v>60</v>
      </c>
      <c r="B118" s="30"/>
      <c r="C118" s="68">
        <v>18.149999999999999</v>
      </c>
      <c r="D118" s="20" t="s">
        <v>34</v>
      </c>
      <c r="E118" s="17">
        <f t="shared" si="5"/>
        <v>0</v>
      </c>
      <c r="F118" s="16" t="s">
        <v>143</v>
      </c>
    </row>
    <row r="119" spans="1:6" ht="15" x14ac:dyDescent="0.25">
      <c r="A119" s="46" t="s">
        <v>62</v>
      </c>
      <c r="B119" s="30"/>
      <c r="C119" s="68">
        <v>18.149999999999999</v>
      </c>
      <c r="D119" s="20" t="s">
        <v>34</v>
      </c>
      <c r="E119" s="17">
        <f t="shared" si="5"/>
        <v>0</v>
      </c>
      <c r="F119" s="16" t="s">
        <v>143</v>
      </c>
    </row>
    <row r="120" spans="1:6" ht="15" x14ac:dyDescent="0.25">
      <c r="A120" s="46" t="s">
        <v>63</v>
      </c>
      <c r="B120" s="30"/>
      <c r="C120" s="68">
        <v>18.149999999999999</v>
      </c>
      <c r="D120" s="20" t="s">
        <v>34</v>
      </c>
      <c r="E120" s="17">
        <f t="shared" si="5"/>
        <v>0</v>
      </c>
      <c r="F120" s="16" t="s">
        <v>143</v>
      </c>
    </row>
    <row r="121" spans="1:6" ht="15" x14ac:dyDescent="0.25">
      <c r="A121" s="46" t="s">
        <v>64</v>
      </c>
      <c r="B121" s="30"/>
      <c r="C121" s="68">
        <v>18.149999999999999</v>
      </c>
      <c r="D121" s="20" t="s">
        <v>34</v>
      </c>
      <c r="E121" s="17">
        <f t="shared" si="5"/>
        <v>0</v>
      </c>
      <c r="F121" s="16" t="s">
        <v>143</v>
      </c>
    </row>
    <row r="122" spans="1:6" ht="15" x14ac:dyDescent="0.25">
      <c r="A122" s="46" t="s">
        <v>65</v>
      </c>
      <c r="B122" s="30"/>
      <c r="C122" s="68">
        <v>18.149999999999999</v>
      </c>
      <c r="D122" s="20" t="s">
        <v>34</v>
      </c>
      <c r="E122" s="17">
        <f t="shared" si="5"/>
        <v>0</v>
      </c>
      <c r="F122" s="16" t="s">
        <v>143</v>
      </c>
    </row>
    <row r="123" spans="1:6" ht="15" x14ac:dyDescent="0.25">
      <c r="A123" s="46" t="s">
        <v>67</v>
      </c>
      <c r="B123" s="30"/>
      <c r="C123" s="68">
        <v>18.149999999999999</v>
      </c>
      <c r="D123" s="20" t="s">
        <v>34</v>
      </c>
      <c r="E123" s="17">
        <f t="shared" si="5"/>
        <v>0</v>
      </c>
      <c r="F123" s="16" t="s">
        <v>143</v>
      </c>
    </row>
    <row r="124" spans="1:6" ht="15" x14ac:dyDescent="0.25">
      <c r="A124" s="46" t="s">
        <v>70</v>
      </c>
      <c r="B124" s="30"/>
      <c r="C124" s="68">
        <v>18.149999999999999</v>
      </c>
      <c r="D124" s="20" t="s">
        <v>34</v>
      </c>
      <c r="E124" s="17">
        <f t="shared" si="5"/>
        <v>0</v>
      </c>
      <c r="F124" s="16" t="s">
        <v>143</v>
      </c>
    </row>
    <row r="125" spans="1:6" ht="15" x14ac:dyDescent="0.25">
      <c r="A125" s="46" t="s">
        <v>71</v>
      </c>
      <c r="B125" s="30"/>
      <c r="C125" s="68">
        <v>18.149999999999999</v>
      </c>
      <c r="D125" s="20" t="s">
        <v>34</v>
      </c>
      <c r="E125" s="17">
        <f t="shared" si="5"/>
        <v>0</v>
      </c>
      <c r="F125" s="16" t="s">
        <v>143</v>
      </c>
    </row>
    <row r="126" spans="1:6" ht="15" x14ac:dyDescent="0.25">
      <c r="A126" s="46" t="s">
        <v>41</v>
      </c>
      <c r="B126" s="30"/>
      <c r="C126" s="68">
        <v>18.149999999999999</v>
      </c>
      <c r="D126" s="20" t="s">
        <v>34</v>
      </c>
      <c r="E126" s="17">
        <f t="shared" si="5"/>
        <v>0</v>
      </c>
      <c r="F126" s="16" t="s">
        <v>143</v>
      </c>
    </row>
    <row r="127" spans="1:6" ht="15" x14ac:dyDescent="0.25">
      <c r="A127" s="46" t="s">
        <v>72</v>
      </c>
      <c r="B127" s="30"/>
      <c r="C127" s="68">
        <v>18.149999999999999</v>
      </c>
      <c r="D127" s="20" t="s">
        <v>34</v>
      </c>
      <c r="E127" s="17">
        <f t="shared" si="5"/>
        <v>0</v>
      </c>
      <c r="F127" s="16" t="s">
        <v>143</v>
      </c>
    </row>
    <row r="128" spans="1:6" ht="15" x14ac:dyDescent="0.25">
      <c r="A128" s="32"/>
      <c r="B128" s="43"/>
      <c r="C128" s="67"/>
      <c r="D128" s="34"/>
      <c r="E128" s="19"/>
    </row>
    <row r="129" spans="1:6" ht="15" x14ac:dyDescent="0.25">
      <c r="A129" s="26" t="s">
        <v>20</v>
      </c>
      <c r="B129" s="47" t="s">
        <v>50</v>
      </c>
      <c r="C129" s="65"/>
      <c r="D129" s="14"/>
      <c r="E129" s="18"/>
      <c r="F129" s="14"/>
    </row>
    <row r="130" spans="1:6" ht="15" x14ac:dyDescent="0.25">
      <c r="A130" s="29" t="s">
        <v>6</v>
      </c>
      <c r="B130" s="30"/>
      <c r="C130" s="66">
        <v>6.4</v>
      </c>
      <c r="D130" s="31" t="s">
        <v>34</v>
      </c>
      <c r="E130" s="15">
        <f t="shared" ref="E130:E138" si="6">C130*B130</f>
        <v>0</v>
      </c>
      <c r="F130" s="21" t="s">
        <v>144</v>
      </c>
    </row>
    <row r="131" spans="1:6" ht="15" x14ac:dyDescent="0.25">
      <c r="A131" s="29" t="s">
        <v>44</v>
      </c>
      <c r="B131" s="30"/>
      <c r="C131" s="66">
        <v>6.75</v>
      </c>
      <c r="D131" s="21" t="s">
        <v>34</v>
      </c>
      <c r="E131" s="15">
        <f t="shared" si="6"/>
        <v>0</v>
      </c>
      <c r="F131" s="21" t="s">
        <v>144</v>
      </c>
    </row>
    <row r="132" spans="1:6" ht="15" x14ac:dyDescent="0.25">
      <c r="A132" s="29" t="s">
        <v>8</v>
      </c>
      <c r="B132" s="30"/>
      <c r="C132" s="66">
        <v>6.75</v>
      </c>
      <c r="D132" s="21" t="s">
        <v>34</v>
      </c>
      <c r="E132" s="15">
        <f t="shared" si="6"/>
        <v>0</v>
      </c>
      <c r="F132" s="21" t="s">
        <v>144</v>
      </c>
    </row>
    <row r="133" spans="1:6" ht="15" x14ac:dyDescent="0.25">
      <c r="A133" s="29" t="s">
        <v>9</v>
      </c>
      <c r="B133" s="30"/>
      <c r="C133" s="66">
        <v>6.75</v>
      </c>
      <c r="D133" s="21" t="s">
        <v>34</v>
      </c>
      <c r="E133" s="15">
        <f t="shared" si="6"/>
        <v>0</v>
      </c>
      <c r="F133" s="21" t="s">
        <v>144</v>
      </c>
    </row>
    <row r="134" spans="1:6" ht="15" x14ac:dyDescent="0.25">
      <c r="A134" s="29" t="s">
        <v>11</v>
      </c>
      <c r="B134" s="30"/>
      <c r="C134" s="66">
        <v>6.75</v>
      </c>
      <c r="D134" s="21" t="s">
        <v>34</v>
      </c>
      <c r="E134" s="17">
        <f t="shared" si="6"/>
        <v>0</v>
      </c>
      <c r="F134" s="21" t="s">
        <v>144</v>
      </c>
    </row>
    <row r="135" spans="1:6" ht="15" x14ac:dyDescent="0.25">
      <c r="A135" s="29" t="s">
        <v>12</v>
      </c>
      <c r="B135" s="30"/>
      <c r="C135" s="66">
        <v>6.75</v>
      </c>
      <c r="D135" s="21" t="s">
        <v>34</v>
      </c>
      <c r="E135" s="17">
        <f t="shared" si="6"/>
        <v>0</v>
      </c>
      <c r="F135" s="21" t="s">
        <v>144</v>
      </c>
    </row>
    <row r="136" spans="1:6" ht="15" x14ac:dyDescent="0.25">
      <c r="A136" s="29" t="s">
        <v>13</v>
      </c>
      <c r="B136" s="30"/>
      <c r="C136" s="66">
        <v>6.75</v>
      </c>
      <c r="D136" s="21" t="s">
        <v>34</v>
      </c>
      <c r="E136" s="17">
        <f t="shared" si="6"/>
        <v>0</v>
      </c>
      <c r="F136" s="21" t="s">
        <v>144</v>
      </c>
    </row>
    <row r="137" spans="1:6" ht="15" x14ac:dyDescent="0.25">
      <c r="A137" s="29" t="s">
        <v>15</v>
      </c>
      <c r="B137" s="30"/>
      <c r="C137" s="66">
        <v>6.75</v>
      </c>
      <c r="D137" s="21" t="s">
        <v>34</v>
      </c>
      <c r="E137" s="17">
        <f t="shared" si="6"/>
        <v>0</v>
      </c>
      <c r="F137" s="21" t="s">
        <v>144</v>
      </c>
    </row>
    <row r="138" spans="1:6" ht="15" x14ac:dyDescent="0.25">
      <c r="A138" s="29" t="s">
        <v>16</v>
      </c>
      <c r="B138" s="30"/>
      <c r="C138" s="66">
        <v>6.75</v>
      </c>
      <c r="D138" s="21" t="s">
        <v>34</v>
      </c>
      <c r="E138" s="17">
        <f t="shared" si="6"/>
        <v>0</v>
      </c>
      <c r="F138" s="21" t="s">
        <v>144</v>
      </c>
    </row>
    <row r="139" spans="1:6" ht="15" x14ac:dyDescent="0.25">
      <c r="B139" s="38"/>
      <c r="C139" s="65"/>
      <c r="D139" s="14"/>
      <c r="E139" s="19"/>
    </row>
    <row r="140" spans="1:6" ht="15" x14ac:dyDescent="0.25">
      <c r="A140" s="26" t="s">
        <v>108</v>
      </c>
      <c r="B140" s="27"/>
      <c r="C140" s="65"/>
      <c r="D140" s="28"/>
      <c r="E140" s="18"/>
      <c r="F140" s="14"/>
    </row>
    <row r="141" spans="1:6" ht="15" x14ac:dyDescent="0.25">
      <c r="A141" s="29" t="s">
        <v>94</v>
      </c>
      <c r="B141" s="30"/>
      <c r="C141" s="66">
        <v>13.4</v>
      </c>
      <c r="D141" s="31" t="s">
        <v>34</v>
      </c>
      <c r="E141" s="15">
        <f>C141*B141</f>
        <v>0</v>
      </c>
      <c r="F141" s="21" t="s">
        <v>144</v>
      </c>
    </row>
    <row r="142" spans="1:6" ht="15" x14ac:dyDescent="0.25">
      <c r="A142" s="32"/>
      <c r="B142" s="33"/>
      <c r="C142" s="67"/>
      <c r="D142" s="48"/>
      <c r="E142" s="22"/>
      <c r="F142" s="23"/>
    </row>
    <row r="143" spans="1:6" ht="15" x14ac:dyDescent="0.25">
      <c r="A143" s="26" t="s">
        <v>102</v>
      </c>
      <c r="B143" s="27"/>
      <c r="C143" s="65"/>
      <c r="D143" s="28"/>
      <c r="E143" s="18"/>
      <c r="F143" s="14"/>
    </row>
    <row r="144" spans="1:6" ht="15" x14ac:dyDescent="0.25">
      <c r="A144" s="29" t="s">
        <v>95</v>
      </c>
      <c r="B144" s="30"/>
      <c r="C144" s="66">
        <v>20.100000000000001</v>
      </c>
      <c r="D144" s="31" t="s">
        <v>34</v>
      </c>
      <c r="E144" s="15">
        <f>C144*B144</f>
        <v>0</v>
      </c>
      <c r="F144" s="21" t="s">
        <v>80</v>
      </c>
    </row>
    <row r="145" spans="1:6" ht="15" x14ac:dyDescent="0.25">
      <c r="A145" s="32"/>
      <c r="B145" s="33"/>
      <c r="C145" s="67"/>
      <c r="D145" s="48"/>
      <c r="E145" s="18"/>
      <c r="F145" s="14"/>
    </row>
    <row r="146" spans="1:6" ht="15" x14ac:dyDescent="0.25">
      <c r="A146" s="26" t="s">
        <v>101</v>
      </c>
      <c r="B146" s="38"/>
      <c r="C146" s="65"/>
      <c r="D146" s="14"/>
      <c r="E146" s="18"/>
      <c r="F146" s="14"/>
    </row>
    <row r="147" spans="1:6" ht="15" x14ac:dyDescent="0.25">
      <c r="A147" s="29" t="s">
        <v>95</v>
      </c>
      <c r="B147" s="30"/>
      <c r="C147" s="66">
        <v>15.12</v>
      </c>
      <c r="D147" s="31" t="s">
        <v>34</v>
      </c>
      <c r="E147" s="15">
        <f>C147*B147</f>
        <v>0</v>
      </c>
      <c r="F147" s="16" t="s">
        <v>128</v>
      </c>
    </row>
    <row r="148" spans="1:6" ht="15" x14ac:dyDescent="0.25">
      <c r="A148" s="32"/>
      <c r="B148" s="33"/>
      <c r="C148" s="67"/>
      <c r="D148" s="48"/>
      <c r="E148" s="18"/>
      <c r="F148" s="14"/>
    </row>
    <row r="149" spans="1:6" ht="15" x14ac:dyDescent="0.25">
      <c r="A149" s="26" t="s">
        <v>89</v>
      </c>
      <c r="B149" s="38"/>
      <c r="C149" s="65"/>
      <c r="D149" s="26"/>
      <c r="E149" s="19"/>
    </row>
    <row r="150" spans="1:6" ht="15" x14ac:dyDescent="0.25">
      <c r="A150" s="29" t="s">
        <v>21</v>
      </c>
      <c r="B150" s="42"/>
      <c r="C150" s="66">
        <v>14</v>
      </c>
      <c r="D150" s="21" t="s">
        <v>7</v>
      </c>
      <c r="E150" s="17">
        <f>C150*B150</f>
        <v>0</v>
      </c>
      <c r="F150" s="20" t="s">
        <v>129</v>
      </c>
    </row>
    <row r="151" spans="1:6" ht="15" x14ac:dyDescent="0.25">
      <c r="A151" s="29" t="s">
        <v>22</v>
      </c>
      <c r="B151" s="42"/>
      <c r="C151" s="66">
        <v>15.8</v>
      </c>
      <c r="D151" s="21" t="s">
        <v>7</v>
      </c>
      <c r="E151" s="17">
        <f>C151*B151</f>
        <v>0</v>
      </c>
      <c r="F151" s="20" t="s">
        <v>129</v>
      </c>
    </row>
    <row r="152" spans="1:6" ht="15" x14ac:dyDescent="0.25">
      <c r="A152" s="29" t="s">
        <v>23</v>
      </c>
      <c r="B152" s="42"/>
      <c r="C152" s="66">
        <v>16.100000000000001</v>
      </c>
      <c r="D152" s="21" t="s">
        <v>7</v>
      </c>
      <c r="E152" s="17">
        <f>C152*B152</f>
        <v>0</v>
      </c>
      <c r="F152" s="20" t="s">
        <v>129</v>
      </c>
    </row>
    <row r="153" spans="1:6" ht="15" x14ac:dyDescent="0.25">
      <c r="A153" s="29" t="s">
        <v>24</v>
      </c>
      <c r="B153" s="42"/>
      <c r="C153" s="66">
        <v>16.45</v>
      </c>
      <c r="D153" s="21" t="s">
        <v>7</v>
      </c>
      <c r="E153" s="17">
        <f>C153*B153</f>
        <v>0</v>
      </c>
      <c r="F153" s="20" t="s">
        <v>129</v>
      </c>
    </row>
    <row r="154" spans="1:6" ht="15" x14ac:dyDescent="0.25">
      <c r="A154" s="32"/>
      <c r="B154" s="43"/>
      <c r="C154" s="67"/>
      <c r="D154" s="34"/>
      <c r="E154" s="19"/>
    </row>
    <row r="155" spans="1:6" ht="15" x14ac:dyDescent="0.25">
      <c r="A155" s="26" t="s">
        <v>109</v>
      </c>
      <c r="B155" s="38"/>
      <c r="C155" s="65"/>
      <c r="E155" s="19"/>
    </row>
    <row r="156" spans="1:6" ht="15" x14ac:dyDescent="0.25">
      <c r="A156" s="46" t="s">
        <v>110</v>
      </c>
      <c r="B156" s="42"/>
      <c r="C156" s="66">
        <v>21</v>
      </c>
      <c r="D156" s="20" t="s">
        <v>7</v>
      </c>
      <c r="E156" s="17">
        <f>C156*B156</f>
        <v>0</v>
      </c>
      <c r="F156" s="20" t="s">
        <v>129</v>
      </c>
    </row>
    <row r="157" spans="1:6" ht="15" x14ac:dyDescent="0.25">
      <c r="A157" s="46" t="s">
        <v>111</v>
      </c>
      <c r="B157" s="42"/>
      <c r="C157" s="66">
        <v>21</v>
      </c>
      <c r="D157" s="20" t="s">
        <v>7</v>
      </c>
      <c r="E157" s="17">
        <f>C157*B157</f>
        <v>0</v>
      </c>
      <c r="F157" s="20" t="s">
        <v>129</v>
      </c>
    </row>
    <row r="158" spans="1:6" ht="15" x14ac:dyDescent="0.25">
      <c r="B158" s="38"/>
      <c r="C158" s="65"/>
      <c r="E158" s="19"/>
    </row>
    <row r="159" spans="1:6" ht="15" x14ac:dyDescent="0.25">
      <c r="A159" s="26" t="s">
        <v>90</v>
      </c>
      <c r="B159" s="38"/>
      <c r="C159" s="65"/>
      <c r="E159" s="19"/>
    </row>
    <row r="160" spans="1:6" ht="15" x14ac:dyDescent="0.25">
      <c r="A160" s="29" t="s">
        <v>25</v>
      </c>
      <c r="B160" s="42"/>
      <c r="C160" s="66">
        <v>27.5</v>
      </c>
      <c r="D160" s="21" t="s">
        <v>7</v>
      </c>
      <c r="E160" s="17">
        <f>C160*B160</f>
        <v>0</v>
      </c>
      <c r="F160" s="20" t="s">
        <v>129</v>
      </c>
    </row>
    <row r="161" spans="1:6" ht="15" x14ac:dyDescent="0.25">
      <c r="A161" s="29" t="s">
        <v>22</v>
      </c>
      <c r="B161" s="42"/>
      <c r="C161" s="66">
        <v>31</v>
      </c>
      <c r="D161" s="21" t="s">
        <v>7</v>
      </c>
      <c r="E161" s="17">
        <f>C161*B161</f>
        <v>0</v>
      </c>
      <c r="F161" s="20" t="s">
        <v>129</v>
      </c>
    </row>
    <row r="162" spans="1:6" ht="15" x14ac:dyDescent="0.25">
      <c r="A162" s="29" t="s">
        <v>23</v>
      </c>
      <c r="B162" s="42"/>
      <c r="C162" s="66">
        <v>33.200000000000003</v>
      </c>
      <c r="D162" s="21" t="s">
        <v>7</v>
      </c>
      <c r="E162" s="17">
        <f>C162*B162</f>
        <v>0</v>
      </c>
      <c r="F162" s="20" t="s">
        <v>129</v>
      </c>
    </row>
    <row r="163" spans="1:6" ht="15" x14ac:dyDescent="0.25">
      <c r="A163" s="32"/>
      <c r="B163" s="44"/>
      <c r="C163" s="67"/>
      <c r="D163" s="34"/>
      <c r="E163" s="19"/>
    </row>
    <row r="164" spans="1:6" ht="15" x14ac:dyDescent="0.25">
      <c r="A164" s="26" t="s">
        <v>91</v>
      </c>
      <c r="B164" s="38"/>
      <c r="C164" s="65"/>
      <c r="D164" s="14"/>
      <c r="E164" s="19"/>
    </row>
    <row r="165" spans="1:6" ht="15" x14ac:dyDescent="0.25">
      <c r="A165" s="29" t="s">
        <v>21</v>
      </c>
      <c r="B165" s="42"/>
      <c r="C165" s="66">
        <v>14</v>
      </c>
      <c r="D165" s="21" t="s">
        <v>7</v>
      </c>
      <c r="E165" s="17">
        <f>C165*B165</f>
        <v>0</v>
      </c>
      <c r="F165" s="20" t="s">
        <v>129</v>
      </c>
    </row>
    <row r="166" spans="1:6" ht="15" x14ac:dyDescent="0.25">
      <c r="A166" s="29" t="s">
        <v>22</v>
      </c>
      <c r="B166" s="42"/>
      <c r="C166" s="66">
        <v>15.8</v>
      </c>
      <c r="D166" s="21" t="s">
        <v>7</v>
      </c>
      <c r="E166" s="17">
        <f>C166*B166</f>
        <v>0</v>
      </c>
      <c r="F166" s="20" t="s">
        <v>129</v>
      </c>
    </row>
    <row r="167" spans="1:6" ht="15" x14ac:dyDescent="0.25">
      <c r="A167" s="29" t="s">
        <v>23</v>
      </c>
      <c r="B167" s="42"/>
      <c r="C167" s="66">
        <v>16.100000000000001</v>
      </c>
      <c r="D167" s="21" t="s">
        <v>7</v>
      </c>
      <c r="E167" s="17">
        <f>C167*B167</f>
        <v>0</v>
      </c>
      <c r="F167" s="20" t="s">
        <v>129</v>
      </c>
    </row>
    <row r="168" spans="1:6" ht="15" x14ac:dyDescent="0.25">
      <c r="A168" s="29" t="s">
        <v>24</v>
      </c>
      <c r="B168" s="42"/>
      <c r="C168" s="66">
        <v>16.45</v>
      </c>
      <c r="D168" s="21" t="s">
        <v>7</v>
      </c>
      <c r="E168" s="17">
        <f>C168*B168</f>
        <v>0</v>
      </c>
      <c r="F168" s="20" t="s">
        <v>129</v>
      </c>
    </row>
    <row r="169" spans="1:6" ht="15" x14ac:dyDescent="0.25">
      <c r="B169" s="38"/>
      <c r="C169" s="65"/>
      <c r="E169" s="19"/>
    </row>
    <row r="170" spans="1:6" ht="15" x14ac:dyDescent="0.25">
      <c r="A170" s="26" t="s">
        <v>92</v>
      </c>
      <c r="B170" s="38"/>
      <c r="C170" s="65"/>
      <c r="E170" s="19"/>
    </row>
    <row r="171" spans="1:6" ht="15" x14ac:dyDescent="0.25">
      <c r="A171" s="29" t="s">
        <v>25</v>
      </c>
      <c r="B171" s="42"/>
      <c r="C171" s="66">
        <v>27.5</v>
      </c>
      <c r="D171" s="21" t="s">
        <v>7</v>
      </c>
      <c r="E171" s="17">
        <f>C171*B171</f>
        <v>0</v>
      </c>
      <c r="F171" s="20" t="s">
        <v>129</v>
      </c>
    </row>
    <row r="172" spans="1:6" ht="15" x14ac:dyDescent="0.25">
      <c r="A172" s="29" t="s">
        <v>22</v>
      </c>
      <c r="B172" s="42"/>
      <c r="C172" s="66">
        <v>31</v>
      </c>
      <c r="D172" s="21" t="s">
        <v>7</v>
      </c>
      <c r="E172" s="17">
        <f>C172*B172</f>
        <v>0</v>
      </c>
      <c r="F172" s="20" t="s">
        <v>129</v>
      </c>
    </row>
    <row r="173" spans="1:6" ht="15" x14ac:dyDescent="0.25">
      <c r="A173" s="29" t="s">
        <v>23</v>
      </c>
      <c r="B173" s="42"/>
      <c r="C173" s="66">
        <v>33.200000000000003</v>
      </c>
      <c r="D173" s="21" t="s">
        <v>7</v>
      </c>
      <c r="E173" s="17">
        <f>C173*B173</f>
        <v>0</v>
      </c>
      <c r="F173" s="20" t="s">
        <v>129</v>
      </c>
    </row>
    <row r="174" spans="1:6" ht="15" x14ac:dyDescent="0.25">
      <c r="A174" s="32"/>
      <c r="B174" s="44"/>
      <c r="C174" s="67"/>
      <c r="D174" s="34"/>
      <c r="E174" s="19"/>
    </row>
    <row r="175" spans="1:6" ht="15" x14ac:dyDescent="0.25">
      <c r="A175" s="26" t="s">
        <v>103</v>
      </c>
      <c r="B175" s="38"/>
      <c r="C175" s="65"/>
      <c r="E175" s="19"/>
    </row>
    <row r="176" spans="1:6" ht="15" x14ac:dyDescent="0.25">
      <c r="A176" s="29" t="s">
        <v>0</v>
      </c>
      <c r="B176" s="42"/>
      <c r="C176" s="66">
        <v>58</v>
      </c>
      <c r="D176" s="21" t="s">
        <v>34</v>
      </c>
      <c r="E176" s="17">
        <f>C176*B176</f>
        <v>0</v>
      </c>
      <c r="F176" s="20" t="s">
        <v>129</v>
      </c>
    </row>
    <row r="177" spans="1:25" ht="15" x14ac:dyDescent="0.25">
      <c r="A177" s="32"/>
      <c r="B177" s="44"/>
      <c r="C177" s="67"/>
      <c r="D177" s="34"/>
      <c r="E177" s="19"/>
    </row>
    <row r="178" spans="1:25" ht="15" x14ac:dyDescent="0.25">
      <c r="A178" s="49" t="s">
        <v>104</v>
      </c>
      <c r="B178" s="43"/>
      <c r="C178" s="67"/>
      <c r="D178" s="34"/>
      <c r="E178" s="19"/>
    </row>
    <row r="179" spans="1:25" ht="15" x14ac:dyDescent="0.25">
      <c r="A179" s="29" t="s">
        <v>29</v>
      </c>
      <c r="B179" s="42"/>
      <c r="C179" s="66">
        <v>14</v>
      </c>
      <c r="D179" s="21" t="s">
        <v>7</v>
      </c>
      <c r="E179" s="17">
        <f>C179*B179</f>
        <v>0</v>
      </c>
      <c r="F179" s="20" t="s">
        <v>78</v>
      </c>
    </row>
    <row r="180" spans="1:25" ht="15" x14ac:dyDescent="0.25">
      <c r="A180" s="29" t="s">
        <v>40</v>
      </c>
      <c r="B180" s="42"/>
      <c r="C180" s="66">
        <v>13</v>
      </c>
      <c r="D180" s="21" t="s">
        <v>7</v>
      </c>
      <c r="E180" s="17">
        <f>C180*B180</f>
        <v>0</v>
      </c>
      <c r="F180" s="20" t="s">
        <v>80</v>
      </c>
    </row>
    <row r="181" spans="1:25" ht="15" x14ac:dyDescent="0.25">
      <c r="A181" s="32"/>
      <c r="B181" s="44"/>
      <c r="C181" s="67"/>
      <c r="D181" s="34"/>
      <c r="E181" s="19"/>
    </row>
    <row r="182" spans="1:25" ht="15" x14ac:dyDescent="0.25">
      <c r="A182" s="50" t="s">
        <v>93</v>
      </c>
      <c r="C182" s="67"/>
      <c r="D182" s="34"/>
      <c r="E182" s="19"/>
    </row>
    <row r="183" spans="1:25" ht="15" x14ac:dyDescent="0.25">
      <c r="A183" s="39" t="s">
        <v>42</v>
      </c>
      <c r="B183" s="42"/>
      <c r="C183" s="66">
        <v>17.2</v>
      </c>
      <c r="D183" s="21" t="s">
        <v>7</v>
      </c>
      <c r="E183" s="17">
        <f>C183*B183</f>
        <v>0</v>
      </c>
      <c r="F183" s="20" t="s">
        <v>148</v>
      </c>
    </row>
    <row r="184" spans="1:25" s="51" customFormat="1" ht="15" x14ac:dyDescent="0.25">
      <c r="A184" s="32"/>
      <c r="B184" s="44"/>
      <c r="C184" s="67"/>
      <c r="D184" s="34"/>
      <c r="E184" s="24"/>
      <c r="F184" s="25"/>
    </row>
    <row r="185" spans="1:25" ht="15" x14ac:dyDescent="0.25">
      <c r="A185" s="50" t="s">
        <v>105</v>
      </c>
      <c r="B185" s="43"/>
      <c r="C185" s="67"/>
      <c r="D185" s="34"/>
      <c r="E185" s="19"/>
    </row>
    <row r="186" spans="1:25" ht="15" x14ac:dyDescent="0.25">
      <c r="A186" s="39" t="s">
        <v>106</v>
      </c>
      <c r="B186" s="42"/>
      <c r="C186" s="66">
        <v>9.65</v>
      </c>
      <c r="D186" s="21" t="s">
        <v>34</v>
      </c>
      <c r="E186" s="17">
        <f>C186*B186</f>
        <v>0</v>
      </c>
      <c r="F186" s="20" t="s">
        <v>144</v>
      </c>
    </row>
    <row r="187" spans="1:25" s="51" customFormat="1" ht="15" x14ac:dyDescent="0.25">
      <c r="A187" s="39" t="s">
        <v>107</v>
      </c>
      <c r="B187" s="42"/>
      <c r="C187" s="66">
        <v>8.75</v>
      </c>
      <c r="D187" s="21" t="s">
        <v>7</v>
      </c>
      <c r="E187" s="17">
        <f>C187*B187</f>
        <v>0</v>
      </c>
      <c r="F187" s="20" t="s">
        <v>144</v>
      </c>
    </row>
    <row r="188" spans="1:25" ht="14.25" x14ac:dyDescent="0.25">
      <c r="A188" s="28"/>
      <c r="D188" s="28"/>
      <c r="E188" s="52"/>
    </row>
    <row r="189" spans="1:25" ht="15" x14ac:dyDescent="0.25">
      <c r="A189" s="49" t="s">
        <v>112</v>
      </c>
      <c r="B189" s="53"/>
      <c r="C189" s="71"/>
      <c r="D189" s="51"/>
      <c r="E189" s="51"/>
      <c r="F189" s="54"/>
      <c r="G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V189" s="55"/>
      <c r="W189" s="55"/>
      <c r="X189" s="55"/>
      <c r="Y189" s="55"/>
    </row>
    <row r="190" spans="1:25" ht="28.5" x14ac:dyDescent="0.25">
      <c r="A190" s="29" t="s">
        <v>126</v>
      </c>
      <c r="B190" s="56"/>
      <c r="C190" s="72">
        <v>24.7</v>
      </c>
      <c r="D190" s="57" t="s">
        <v>120</v>
      </c>
      <c r="E190" s="59">
        <f t="shared" ref="E190:E197" si="7">C190*B190</f>
        <v>0</v>
      </c>
      <c r="F190" s="58" t="s">
        <v>123</v>
      </c>
      <c r="G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V190" s="55"/>
      <c r="W190" s="55"/>
      <c r="X190" s="55"/>
      <c r="Y190" s="55"/>
    </row>
    <row r="191" spans="1:25" ht="28.5" x14ac:dyDescent="0.25">
      <c r="A191" s="29" t="s">
        <v>125</v>
      </c>
      <c r="B191" s="56"/>
      <c r="C191" s="72">
        <v>29.6</v>
      </c>
      <c r="D191" s="57" t="s">
        <v>120</v>
      </c>
      <c r="E191" s="59">
        <f t="shared" si="7"/>
        <v>0</v>
      </c>
      <c r="F191" s="58" t="s">
        <v>123</v>
      </c>
      <c r="G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V191" s="55"/>
      <c r="W191" s="55"/>
      <c r="X191" s="55"/>
      <c r="Y191" s="55"/>
    </row>
    <row r="192" spans="1:25" ht="28.5" x14ac:dyDescent="0.25">
      <c r="A192" s="29" t="s">
        <v>116</v>
      </c>
      <c r="B192" s="92"/>
      <c r="C192" s="93">
        <v>27.2</v>
      </c>
      <c r="D192" s="94" t="s">
        <v>120</v>
      </c>
      <c r="E192" s="95">
        <f t="shared" si="7"/>
        <v>0</v>
      </c>
      <c r="F192" s="96" t="s">
        <v>123</v>
      </c>
      <c r="G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V192" s="55"/>
      <c r="W192" s="55"/>
      <c r="X192" s="55"/>
      <c r="Y192" s="55"/>
    </row>
    <row r="193" spans="1:25" ht="28.5" x14ac:dyDescent="0.25">
      <c r="A193" s="29" t="s">
        <v>117</v>
      </c>
      <c r="B193" s="56"/>
      <c r="C193" s="72">
        <v>33.950000000000003</v>
      </c>
      <c r="D193" s="57" t="s">
        <v>120</v>
      </c>
      <c r="E193" s="59">
        <f t="shared" si="7"/>
        <v>0</v>
      </c>
      <c r="F193" s="58" t="s">
        <v>123</v>
      </c>
      <c r="G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V193" s="55"/>
      <c r="W193" s="55"/>
      <c r="X193" s="55"/>
      <c r="Y193" s="55"/>
    </row>
    <row r="194" spans="1:25" ht="28.5" x14ac:dyDescent="0.25">
      <c r="A194" s="29" t="s">
        <v>121</v>
      </c>
      <c r="B194" s="56"/>
      <c r="C194" s="72">
        <v>24.7</v>
      </c>
      <c r="D194" s="57" t="s">
        <v>120</v>
      </c>
      <c r="E194" s="59">
        <f t="shared" si="7"/>
        <v>0</v>
      </c>
      <c r="F194" s="58" t="s">
        <v>123</v>
      </c>
      <c r="G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V194" s="55"/>
      <c r="W194" s="55"/>
      <c r="X194" s="55"/>
      <c r="Y194" s="55"/>
    </row>
    <row r="195" spans="1:25" ht="28.5" x14ac:dyDescent="0.25">
      <c r="A195" s="29" t="s">
        <v>122</v>
      </c>
      <c r="B195" s="56"/>
      <c r="C195" s="72">
        <v>29.5</v>
      </c>
      <c r="D195" s="57" t="s">
        <v>120</v>
      </c>
      <c r="E195" s="59">
        <f t="shared" si="7"/>
        <v>0</v>
      </c>
      <c r="F195" s="58" t="s">
        <v>123</v>
      </c>
      <c r="G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V195" s="55"/>
      <c r="W195" s="55"/>
      <c r="X195" s="55"/>
      <c r="Y195" s="55"/>
    </row>
    <row r="196" spans="1:25" ht="28.5" x14ac:dyDescent="0.25">
      <c r="A196" s="29" t="s">
        <v>113</v>
      </c>
      <c r="B196" s="56"/>
      <c r="C196" s="72">
        <v>27.22</v>
      </c>
      <c r="D196" s="57" t="s">
        <v>120</v>
      </c>
      <c r="E196" s="59">
        <f t="shared" si="7"/>
        <v>0</v>
      </c>
      <c r="F196" s="58" t="s">
        <v>123</v>
      </c>
      <c r="G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V196" s="55"/>
      <c r="W196" s="55"/>
      <c r="X196" s="55"/>
      <c r="Y196" s="55"/>
    </row>
    <row r="197" spans="1:25" ht="28.5" x14ac:dyDescent="0.25">
      <c r="A197" s="29" t="s">
        <v>114</v>
      </c>
      <c r="B197" s="56"/>
      <c r="C197" s="72">
        <v>33.950000000000003</v>
      </c>
      <c r="D197" s="57" t="s">
        <v>120</v>
      </c>
      <c r="E197" s="59">
        <f t="shared" si="7"/>
        <v>0</v>
      </c>
      <c r="F197" s="58" t="s">
        <v>123</v>
      </c>
      <c r="G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V197" s="55"/>
      <c r="W197" s="55"/>
      <c r="X197" s="55"/>
      <c r="Y197" s="55"/>
    </row>
    <row r="198" spans="1:25" ht="14.25" x14ac:dyDescent="0.25">
      <c r="A198" s="32"/>
      <c r="B198" s="53"/>
      <c r="C198" s="71"/>
      <c r="D198" s="51"/>
      <c r="E198" s="60"/>
      <c r="F198" s="54"/>
      <c r="G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V198" s="55"/>
      <c r="W198" s="55"/>
      <c r="X198" s="55"/>
      <c r="Y198" s="55"/>
    </row>
    <row r="199" spans="1:25" ht="15" x14ac:dyDescent="0.25">
      <c r="A199" s="49" t="s">
        <v>115</v>
      </c>
      <c r="B199" s="53"/>
      <c r="C199" s="71"/>
      <c r="D199" s="51"/>
      <c r="E199" s="60"/>
      <c r="F199" s="54"/>
      <c r="G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V199" s="55"/>
      <c r="W199" s="55"/>
      <c r="X199" s="55"/>
      <c r="Y199" s="55"/>
    </row>
    <row r="200" spans="1:25" ht="28.5" x14ac:dyDescent="0.25">
      <c r="A200" s="29" t="s">
        <v>122</v>
      </c>
      <c r="B200" s="56"/>
      <c r="C200" s="72">
        <v>30.7</v>
      </c>
      <c r="D200" s="57" t="s">
        <v>120</v>
      </c>
      <c r="E200" s="59">
        <f t="shared" ref="E200:E203" si="8">C200*B200</f>
        <v>0</v>
      </c>
      <c r="F200" s="58" t="s">
        <v>123</v>
      </c>
      <c r="G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V200" s="55"/>
      <c r="W200" s="55"/>
      <c r="X200" s="55"/>
      <c r="Y200" s="55"/>
    </row>
    <row r="201" spans="1:25" ht="28.5" x14ac:dyDescent="0.25">
      <c r="A201" s="29" t="s">
        <v>121</v>
      </c>
      <c r="B201" s="56"/>
      <c r="C201" s="72">
        <v>23.9</v>
      </c>
      <c r="D201" s="57" t="s">
        <v>120</v>
      </c>
      <c r="E201" s="59">
        <f t="shared" si="8"/>
        <v>0</v>
      </c>
      <c r="F201" s="58" t="s">
        <v>123</v>
      </c>
      <c r="G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V201" s="55"/>
      <c r="W201" s="55"/>
      <c r="X201" s="55"/>
      <c r="Y201" s="55"/>
    </row>
    <row r="202" spans="1:25" ht="28.5" x14ac:dyDescent="0.25">
      <c r="A202" s="29" t="s">
        <v>114</v>
      </c>
      <c r="B202" s="92"/>
      <c r="C202" s="93">
        <v>27.1</v>
      </c>
      <c r="D202" s="94" t="s">
        <v>120</v>
      </c>
      <c r="E202" s="95">
        <f t="shared" si="8"/>
        <v>0</v>
      </c>
      <c r="F202" s="96" t="s">
        <v>123</v>
      </c>
      <c r="G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V202" s="55"/>
      <c r="W202" s="55"/>
      <c r="X202" s="55"/>
      <c r="Y202" s="55"/>
    </row>
    <row r="203" spans="1:25" ht="28.5" x14ac:dyDescent="0.25">
      <c r="A203" s="29" t="s">
        <v>113</v>
      </c>
      <c r="B203" s="92"/>
      <c r="C203" s="93">
        <v>34.159999999999997</v>
      </c>
      <c r="D203" s="94" t="s">
        <v>120</v>
      </c>
      <c r="E203" s="95">
        <f t="shared" si="8"/>
        <v>0</v>
      </c>
      <c r="F203" s="96" t="s">
        <v>123</v>
      </c>
      <c r="G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V203" s="55"/>
      <c r="W203" s="55"/>
      <c r="X203" s="55"/>
      <c r="Y203" s="55"/>
    </row>
    <row r="204" spans="1:25" ht="14.25" x14ac:dyDescent="0.25">
      <c r="A204" s="32"/>
      <c r="B204" s="53"/>
      <c r="C204" s="71"/>
      <c r="D204" s="51"/>
      <c r="E204" s="60"/>
      <c r="F204" s="54"/>
      <c r="G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V204" s="55"/>
      <c r="W204" s="55"/>
      <c r="X204" s="55"/>
      <c r="Y204" s="55"/>
    </row>
    <row r="205" spans="1:25" ht="15" x14ac:dyDescent="0.25">
      <c r="A205" s="49" t="s">
        <v>132</v>
      </c>
      <c r="B205" s="53"/>
      <c r="C205" s="71"/>
      <c r="D205" s="51"/>
      <c r="E205" s="60"/>
      <c r="F205" s="54"/>
      <c r="G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V205" s="55"/>
      <c r="W205" s="55"/>
      <c r="X205" s="55"/>
      <c r="Y205" s="55"/>
    </row>
    <row r="206" spans="1:25" ht="28.5" x14ac:dyDescent="0.25">
      <c r="A206" s="29" t="s">
        <v>127</v>
      </c>
      <c r="B206" s="56"/>
      <c r="C206" s="72">
        <v>18.600000000000001</v>
      </c>
      <c r="D206" s="57" t="s">
        <v>146</v>
      </c>
      <c r="E206" s="59">
        <f t="shared" ref="E206:E209" si="9">C206*B206</f>
        <v>0</v>
      </c>
      <c r="F206" s="58" t="s">
        <v>130</v>
      </c>
      <c r="G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V206" s="55"/>
      <c r="W206" s="55"/>
      <c r="X206" s="55"/>
      <c r="Y206" s="55"/>
    </row>
    <row r="207" spans="1:25" ht="28.5" x14ac:dyDescent="0.25">
      <c r="A207" s="29" t="s">
        <v>124</v>
      </c>
      <c r="B207" s="56"/>
      <c r="C207" s="72">
        <v>11.64</v>
      </c>
      <c r="D207" s="57" t="s">
        <v>146</v>
      </c>
      <c r="E207" s="59">
        <f>C207*B207</f>
        <v>0</v>
      </c>
      <c r="F207" s="58" t="s">
        <v>130</v>
      </c>
      <c r="G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V207" s="55"/>
      <c r="W207" s="55"/>
      <c r="X207" s="55"/>
      <c r="Y207" s="55"/>
    </row>
    <row r="208" spans="1:25" ht="28.5" x14ac:dyDescent="0.25">
      <c r="A208" s="29" t="s">
        <v>126</v>
      </c>
      <c r="B208" s="56"/>
      <c r="C208" s="72">
        <v>36.75</v>
      </c>
      <c r="D208" s="57" t="s">
        <v>145</v>
      </c>
      <c r="E208" s="59">
        <f t="shared" si="9"/>
        <v>0</v>
      </c>
      <c r="F208" s="58" t="s">
        <v>130</v>
      </c>
      <c r="G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V208" s="55"/>
      <c r="W208" s="55"/>
      <c r="X208" s="55"/>
      <c r="Y208" s="55"/>
    </row>
    <row r="209" spans="1:25" ht="28.5" x14ac:dyDescent="0.25">
      <c r="A209" s="29" t="s">
        <v>117</v>
      </c>
      <c r="B209" s="56"/>
      <c r="C209" s="72">
        <v>35.6</v>
      </c>
      <c r="D209" s="57" t="s">
        <v>147</v>
      </c>
      <c r="E209" s="59">
        <f t="shared" si="9"/>
        <v>0</v>
      </c>
      <c r="F209" s="58" t="s">
        <v>123</v>
      </c>
      <c r="G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V209" s="55"/>
      <c r="W209" s="55"/>
      <c r="X209" s="55"/>
      <c r="Y209" s="55"/>
    </row>
    <row r="210" spans="1:25" ht="14.25" x14ac:dyDescent="0.25">
      <c r="A210" s="32"/>
      <c r="B210" s="53"/>
      <c r="C210" s="71"/>
      <c r="D210" s="73"/>
      <c r="E210" s="60"/>
      <c r="F210" s="74"/>
      <c r="G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V210" s="55"/>
      <c r="W210" s="55"/>
      <c r="X210" s="55"/>
      <c r="Y210" s="55"/>
    </row>
    <row r="211" spans="1:25" s="79" customFormat="1" ht="15" x14ac:dyDescent="0.25">
      <c r="A211" s="75" t="s">
        <v>133</v>
      </c>
      <c r="B211" s="76"/>
      <c r="C211" s="12"/>
      <c r="D211" s="77"/>
      <c r="E211" s="78"/>
    </row>
    <row r="212" spans="1:25" s="79" customFormat="1" ht="14.25" x14ac:dyDescent="0.2">
      <c r="A212" s="80" t="s">
        <v>134</v>
      </c>
      <c r="B212" s="81"/>
      <c r="C212" s="82">
        <v>80.8</v>
      </c>
      <c r="D212" s="83" t="s">
        <v>135</v>
      </c>
      <c r="E212" s="84">
        <f t="shared" ref="E212" si="10">B212*C212</f>
        <v>0</v>
      </c>
      <c r="F212" s="85" t="s">
        <v>136</v>
      </c>
    </row>
    <row r="213" spans="1:25" s="79" customFormat="1" ht="14.25" x14ac:dyDescent="0.2">
      <c r="A213" s="86"/>
      <c r="B213" s="76"/>
      <c r="C213" s="12"/>
      <c r="D213" s="77"/>
      <c r="E213" s="78"/>
    </row>
    <row r="214" spans="1:25" s="79" customFormat="1" ht="15" x14ac:dyDescent="0.25">
      <c r="A214" s="75" t="s">
        <v>137</v>
      </c>
      <c r="B214" s="76"/>
      <c r="C214" s="12"/>
      <c r="D214" s="77"/>
      <c r="E214" s="78"/>
    </row>
    <row r="215" spans="1:25" s="79" customFormat="1" ht="14.25" x14ac:dyDescent="0.2">
      <c r="A215" s="80" t="s">
        <v>138</v>
      </c>
      <c r="B215" s="81"/>
      <c r="C215" s="82">
        <v>39.479999999999997</v>
      </c>
      <c r="D215" s="83" t="s">
        <v>139</v>
      </c>
      <c r="E215" s="84">
        <f t="shared" ref="E215" si="11">B215*C215</f>
        <v>0</v>
      </c>
      <c r="F215" s="85" t="s">
        <v>136</v>
      </c>
    </row>
    <row r="216" spans="1:25" s="79" customFormat="1" ht="14.25" x14ac:dyDescent="0.2">
      <c r="A216" s="86"/>
      <c r="B216" s="76"/>
      <c r="C216" s="12"/>
      <c r="D216" s="77"/>
      <c r="E216" s="78"/>
    </row>
    <row r="217" spans="1:25" s="79" customFormat="1" ht="15" x14ac:dyDescent="0.25">
      <c r="A217" s="75" t="s">
        <v>140</v>
      </c>
      <c r="B217" s="76"/>
      <c r="C217" s="12"/>
      <c r="D217" s="77"/>
      <c r="E217" s="78"/>
    </row>
    <row r="218" spans="1:25" s="79" customFormat="1" ht="14.25" x14ac:dyDescent="0.2">
      <c r="A218" s="80" t="s">
        <v>138</v>
      </c>
      <c r="B218" s="81"/>
      <c r="C218" s="82">
        <v>39.479999999999997</v>
      </c>
      <c r="D218" s="83" t="s">
        <v>139</v>
      </c>
      <c r="E218" s="84">
        <f t="shared" ref="E218" si="12">B218*C218</f>
        <v>0</v>
      </c>
      <c r="F218" s="85" t="s">
        <v>136</v>
      </c>
    </row>
    <row r="219" spans="1:25" ht="14.25" x14ac:dyDescent="0.25">
      <c r="A219" s="32"/>
      <c r="B219" s="53"/>
      <c r="C219" s="71"/>
      <c r="D219" s="73"/>
      <c r="E219" s="60"/>
      <c r="F219" s="74"/>
      <c r="G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V219" s="55"/>
      <c r="W219" s="55"/>
      <c r="X219" s="55"/>
      <c r="Y219" s="55"/>
    </row>
    <row r="220" spans="1:25" ht="15" x14ac:dyDescent="0.25">
      <c r="B220" s="38"/>
      <c r="C220" s="65"/>
    </row>
    <row r="221" spans="1:25" ht="20.100000000000001" customHeight="1" x14ac:dyDescent="0.25">
      <c r="A221" s="87" t="s">
        <v>131</v>
      </c>
      <c r="B221" s="88">
        <f>SUM(B9:B218)</f>
        <v>0</v>
      </c>
      <c r="C221" s="89"/>
      <c r="D221" s="90" t="s">
        <v>151</v>
      </c>
      <c r="E221" s="17">
        <f>SUM(E9:E218)</f>
        <v>0</v>
      </c>
      <c r="F221" s="34"/>
    </row>
    <row r="222" spans="1:25" ht="14.25" x14ac:dyDescent="0.25"/>
  </sheetData>
  <sortState ref="A194:Y197">
    <sortCondition ref="C194:C197"/>
  </sortState>
  <mergeCells count="1">
    <mergeCell ref="A1:F1"/>
  </mergeCells>
  <pageMargins left="0.25" right="0" top="0.25" bottom="0.35" header="0.15" footer="0.15"/>
  <pageSetup scale="89" fitToHeight="0" orientation="portrait" r:id="rId1"/>
  <headerFooter scaleWithDoc="0">
    <oddFooter>&amp;R&amp;"Arial,Regular"&amp;10&amp;F Page &amp;P</oddFooter>
  </headerFooter>
  <rowBreaks count="2" manualBreakCount="2">
    <brk id="169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ALT 3</vt:lpstr>
      <vt:lpstr>'ALT 3'!BORDER</vt:lpstr>
      <vt:lpstr>'ALT 3'!Print_Area_MI</vt:lpstr>
      <vt:lpstr>'ALT 3'!Print_Titles</vt:lpstr>
      <vt:lpstr>'ALT 3'!Print_Titles_MI</vt:lpstr>
    </vt:vector>
  </TitlesOfParts>
  <Company>Humboldt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 III</dc:title>
  <dc:creator>HCOE</dc:creator>
  <cp:lastModifiedBy>Jamie Lee</cp:lastModifiedBy>
  <cp:lastPrinted>2020-04-01T03:03:59Z</cp:lastPrinted>
  <dcterms:created xsi:type="dcterms:W3CDTF">1998-01-16T14:22:13Z</dcterms:created>
  <dcterms:modified xsi:type="dcterms:W3CDTF">2020-04-01T20:31:45Z</dcterms:modified>
</cp:coreProperties>
</file>